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目次" sheetId="1" r:id="rId1"/>
    <sheet name="15-1" sheetId="2" r:id="rId2"/>
    <sheet name="15-2" sheetId="3" r:id="rId3"/>
    <sheet name="15-3" sheetId="4" r:id="rId4"/>
    <sheet name="15-4" sheetId="5" r:id="rId5"/>
    <sheet name="15-5" sheetId="6" r:id="rId6"/>
    <sheet name="15-6" sheetId="7" r:id="rId7"/>
    <sheet name="15-7" sheetId="8" r:id="rId8"/>
    <sheet name="15-8" sheetId="9" r:id="rId9"/>
    <sheet name="15-9" sheetId="10" r:id="rId10"/>
    <sheet name="15-10" sheetId="11" r:id="rId11"/>
    <sheet name="15-11" sheetId="12" r:id="rId12"/>
    <sheet name="15-12" sheetId="13" r:id="rId13"/>
    <sheet name="15-13" sheetId="14" r:id="rId14"/>
    <sheet name="15-14" sheetId="15" r:id="rId15"/>
    <sheet name="15-15" sheetId="16" r:id="rId16"/>
    <sheet name="15-16" sheetId="17" r:id="rId17"/>
    <sheet name="15-17" sheetId="18" r:id="rId18"/>
    <sheet name="15-18" sheetId="19" r:id="rId19"/>
    <sheet name="15-19" sheetId="20" r:id="rId20"/>
    <sheet name="15-20" sheetId="21" r:id="rId21"/>
    <sheet name="15-22" sheetId="22" r:id="rId22"/>
    <sheet name="15-23" sheetId="23" r:id="rId23"/>
    <sheet name="15-24 " sheetId="24" r:id="rId24"/>
    <sheet name="15-25" sheetId="25" r:id="rId25"/>
    <sheet name="15-26" sheetId="26" r:id="rId26"/>
    <sheet name="15-27" sheetId="27" r:id="rId27"/>
    <sheet name="15-28" sheetId="28" r:id="rId28"/>
    <sheet name="15-29" sheetId="29" r:id="rId29"/>
    <sheet name="15-30" sheetId="30" r:id="rId30"/>
    <sheet name="15-31" sheetId="31" r:id="rId31"/>
    <sheet name="15-32" sheetId="32" r:id="rId32"/>
    <sheet name="15-33" sheetId="33" r:id="rId33"/>
    <sheet name="15-34" sheetId="34" r:id="rId34"/>
    <sheet name="15-35" sheetId="35" r:id="rId35"/>
    <sheet name="15-36" sheetId="36" r:id="rId36"/>
    <sheet name="15-37" sheetId="37" r:id="rId37"/>
    <sheet name="15-38" sheetId="38" r:id="rId38"/>
    <sheet name="15-39" sheetId="39" r:id="rId39"/>
    <sheet name="15-40" sheetId="40" r:id="rId40"/>
    <sheet name="15-41" sheetId="41" r:id="rId41"/>
    <sheet name="15-42" sheetId="42" r:id="rId42"/>
  </sheets>
  <definedNames>
    <definedName name="_xlnm.Print_Area" localSheetId="14">'15-14'!$A$1:$G$8</definedName>
    <definedName name="_xlnm.Print_Area" localSheetId="15">'15-15'!$A$1:$N$11</definedName>
    <definedName name="_xlnm.Print_Area" localSheetId="16">'15-16'!$A$1:$N$11</definedName>
    <definedName name="_xlnm.Print_Area" localSheetId="17">'15-17'!$A$1:$O$10</definedName>
    <definedName name="_xlnm.Print_Area" localSheetId="20">'15-20'!$A$1:$W$24</definedName>
    <definedName name="_xlnm.Print_Area" localSheetId="21">'15-22'!$A$1:$G$12</definedName>
    <definedName name="_xlnm.Print_Area" localSheetId="23">'15-24 '!$A$1:$F$35</definedName>
    <definedName name="_xlnm.Print_Area" localSheetId="25">'15-26'!$A$1:$L$16</definedName>
    <definedName name="_xlnm.Print_Area" localSheetId="26">'15-27'!$A$1:$N$9</definedName>
    <definedName name="_xlnm.Print_Area" localSheetId="27">'15-28'!$A$1:$P$12</definedName>
    <definedName name="_xlnm.Print_Area" localSheetId="28">'15-29'!$A$1:$F$14</definedName>
    <definedName name="_xlnm.Print_Area" localSheetId="3">'15-3'!$A$1:$W$13</definedName>
    <definedName name="_xlnm.Print_Area" localSheetId="29">'15-30'!$A$1:$H$13</definedName>
    <definedName name="_xlnm.Print_Area" localSheetId="34">'15-35'!$A$1:$D$17</definedName>
    <definedName name="_xlnm.Print_Area" localSheetId="35">'15-36'!$A$1:$G$11</definedName>
    <definedName name="_xlnm.Print_Area" localSheetId="36">'15-37'!$A$1:$F$11</definedName>
    <definedName name="_xlnm.Print_Area" localSheetId="37">'15-38'!$A$1:$L$15</definedName>
    <definedName name="_xlnm.Print_Area" localSheetId="38">'15-39'!$A$1:$H$16</definedName>
    <definedName name="_xlnm.Print_Area" localSheetId="39">'15-40'!$A$1:$O$12</definedName>
    <definedName name="_xlnm.Print_Area" localSheetId="40">'15-41'!$A$1:$M$13</definedName>
    <definedName name="_xlnm.Print_Area" localSheetId="41">'15-42'!$A$1:$O$11</definedName>
    <definedName name="_xlnm.Print_Area" localSheetId="5">'15-5'!$A$1:$W$10</definedName>
  </definedNames>
  <calcPr fullCalcOnLoad="1"/>
</workbook>
</file>

<file path=xl/sharedStrings.xml><?xml version="1.0" encoding="utf-8"?>
<sst xmlns="http://schemas.openxmlformats.org/spreadsheetml/2006/main" count="1824" uniqueCount="714">
  <si>
    <t>1. 市内学校の状況</t>
  </si>
  <si>
    <t>高等学校</t>
  </si>
  <si>
    <t>中学校</t>
  </si>
  <si>
    <t>小学校</t>
  </si>
  <si>
    <t>幼稚園</t>
  </si>
  <si>
    <t>保育所</t>
  </si>
  <si>
    <t>こども園</t>
  </si>
  <si>
    <t>各種学校</t>
  </si>
  <si>
    <t>特別
支援学校</t>
  </si>
  <si>
    <t>学　　校　　数　　（校）</t>
  </si>
  <si>
    <t>総　 数</t>
  </si>
  <si>
    <t>県　 立</t>
  </si>
  <si>
    <t>市　 立</t>
  </si>
  <si>
    <t>私　 立</t>
  </si>
  <si>
    <t>教　　員　　数　　（人）</t>
  </si>
  <si>
    <t>生　　徒　　数　　（人）</t>
  </si>
  <si>
    <t>2. 幼稚園の状況</t>
  </si>
  <si>
    <t>単位：人（5月1日現在）</t>
  </si>
  <si>
    <t>園　　　児　　　数</t>
  </si>
  <si>
    <t>３歳</t>
  </si>
  <si>
    <t>４歳</t>
  </si>
  <si>
    <t>５歳</t>
  </si>
  <si>
    <t>男</t>
  </si>
  <si>
    <t>女</t>
  </si>
  <si>
    <t>-</t>
  </si>
  <si>
    <t>-</t>
  </si>
  <si>
    <t>3. 小学校の状況</t>
  </si>
  <si>
    <t>単位：人（5月1日現在）</t>
  </si>
  <si>
    <t xml:space="preserve">     区分
年次</t>
  </si>
  <si>
    <t>学校数
（校）</t>
  </si>
  <si>
    <t>職　員　数</t>
  </si>
  <si>
    <t>学校医歯科医薬剤師</t>
  </si>
  <si>
    <t>計</t>
  </si>
  <si>
    <t>総数</t>
  </si>
  <si>
    <t>１ 年</t>
  </si>
  <si>
    <t>２ 年</t>
  </si>
  <si>
    <t>３ 年</t>
  </si>
  <si>
    <t>４ 年</t>
  </si>
  <si>
    <t>５ 年</t>
  </si>
  <si>
    <t>６ 年</t>
  </si>
  <si>
    <t>資料：三木市教育委員会学校教育課</t>
  </si>
  <si>
    <t>4. 中学校の状況</t>
  </si>
  <si>
    <t>学級数（学級）</t>
  </si>
  <si>
    <t>教　 員　 数</t>
  </si>
  <si>
    <t>職　 員　 数</t>
  </si>
  <si>
    <t>生　　　　　　　　　徒　　　　　　　　数</t>
  </si>
  <si>
    <t>１　　年</t>
  </si>
  <si>
    <t>２　　年</t>
  </si>
  <si>
    <t>３　　年</t>
  </si>
  <si>
    <t>5. 高等学校の状況</t>
  </si>
  <si>
    <t>生　　　　　　　　徒　　　　　　　　数</t>
  </si>
  <si>
    <t>6. 特別支援学校の状況</t>
  </si>
  <si>
    <t>教　員　数</t>
  </si>
  <si>
    <t>児　　　　 童</t>
  </si>
  <si>
    <t>生　　　 徒　　　 数</t>
  </si>
  <si>
    <t>総数</t>
  </si>
  <si>
    <t>３　年</t>
  </si>
  <si>
    <t>４　年</t>
  </si>
  <si>
    <t>５　年</t>
  </si>
  <si>
    <t>６　年</t>
  </si>
  <si>
    <t>総 数</t>
  </si>
  <si>
    <t>１　年</t>
  </si>
  <si>
    <t>２　年</t>
  </si>
  <si>
    <t>7. 中学校卒業生の進路状況</t>
  </si>
  <si>
    <t>単位：人</t>
  </si>
  <si>
    <t>　　　　　年度・性別
区分</t>
  </si>
  <si>
    <t>総　　　　　　数</t>
  </si>
  <si>
    <t>進　　　　　　学</t>
  </si>
  <si>
    <t>教育訓練機関入学</t>
  </si>
  <si>
    <t>就　　　　　　職</t>
  </si>
  <si>
    <t>そ　　 の　　 他</t>
  </si>
  <si>
    <t>8. 中学校卒業生の就職状況</t>
  </si>
  <si>
    <t>　　　　　　　区分
年度</t>
  </si>
  <si>
    <t>産　　　　　業　　　　　別　　　　　就　　　　　職　　　　　者　　　　　数　　　　　</t>
  </si>
  <si>
    <t>県 内 県 外 別 就 職 者 数</t>
  </si>
  <si>
    <t>総　数</t>
  </si>
  <si>
    <t>第１次産業</t>
  </si>
  <si>
    <t>第２次産業</t>
  </si>
  <si>
    <t>第３次産業</t>
  </si>
  <si>
    <t>県 内 就 職 者</t>
  </si>
  <si>
    <t>県 外 就 職 者</t>
  </si>
  <si>
    <t>9. 高等学校卒業生の進路状況</t>
  </si>
  <si>
    <t>卒　 業　 生　 総　 数</t>
  </si>
  <si>
    <t>大　 学　 進　 学　 者</t>
  </si>
  <si>
    <t>短　期　大　学</t>
  </si>
  <si>
    <t>就　　 職　　 者</t>
  </si>
  <si>
    <t>そ　　の　　他</t>
  </si>
  <si>
    <t>10. 高等学校卒業生の就職状況</t>
  </si>
  <si>
    <t>産　　　 業　　　 別　　　 就</t>
  </si>
  <si>
    <t>職　　　　　 者　　　　　　数</t>
  </si>
  <si>
    <t>市外市内別就職者数</t>
  </si>
  <si>
    <t>農林水産業</t>
  </si>
  <si>
    <t>鉱 業</t>
  </si>
  <si>
    <t>建 設 業</t>
  </si>
  <si>
    <t>製 造 業</t>
  </si>
  <si>
    <t>卸・小売業</t>
  </si>
  <si>
    <t>金融保険業</t>
  </si>
  <si>
    <t>不動産業</t>
  </si>
  <si>
    <t>運輸通信業</t>
  </si>
  <si>
    <t>公　務</t>
  </si>
  <si>
    <t>その他</t>
  </si>
  <si>
    <t>市外就職</t>
  </si>
  <si>
    <t>市内就職</t>
  </si>
  <si>
    <t>（5月1日現在）</t>
  </si>
  <si>
    <t>中　　　　学　　　　校</t>
  </si>
  <si>
    <t>…</t>
  </si>
  <si>
    <t>12. 疾病異常の状況</t>
  </si>
  <si>
    <t>年次</t>
  </si>
  <si>
    <t>区分</t>
  </si>
  <si>
    <t>小 学 校</t>
  </si>
  <si>
    <t>中 学 校</t>
  </si>
  <si>
    <t>項目</t>
  </si>
  <si>
    <t>在籍人数</t>
  </si>
  <si>
    <t>(5月1日現在)</t>
  </si>
  <si>
    <t>受検者数</t>
  </si>
  <si>
    <t>発育不良</t>
  </si>
  <si>
    <t>肥満傾向</t>
  </si>
  <si>
    <t>せき柱･胸部異常</t>
  </si>
  <si>
    <t>伝染性眼疾患</t>
  </si>
  <si>
    <t>その他の眼疾患</t>
  </si>
  <si>
    <t>耳疾患</t>
  </si>
  <si>
    <t>鼻・副鼻腔疾患</t>
  </si>
  <si>
    <t>口腔・咽頭疾患</t>
  </si>
  <si>
    <t>音声言語異常</t>
  </si>
  <si>
    <t>皮膚疾患</t>
  </si>
  <si>
    <t>心臓疾患・異常</t>
  </si>
  <si>
    <t>ぜんそく</t>
  </si>
  <si>
    <t>難聴(両耳)</t>
  </si>
  <si>
    <t>尿蛋白陽性者</t>
  </si>
  <si>
    <t>腎臓疾患</t>
  </si>
  <si>
    <t>ぎょう虫卵保有者</t>
  </si>
  <si>
    <t>結核性疾患</t>
  </si>
  <si>
    <t>その他の疾患</t>
  </si>
  <si>
    <t>むし歯</t>
  </si>
  <si>
    <t>うち処置済</t>
  </si>
  <si>
    <t>うち未処置</t>
  </si>
  <si>
    <t>13. 学校施設の状況</t>
  </si>
  <si>
    <t xml:space="preserve">              区分
年次
学校別</t>
  </si>
  <si>
    <t>総校地
面　積
（㎡）</t>
  </si>
  <si>
    <t>校　　　　　　　　　　舎</t>
  </si>
  <si>
    <t>運　動　場</t>
  </si>
  <si>
    <t>屋　　 内　　 運　　 動　　 場</t>
  </si>
  <si>
    <t>プール</t>
  </si>
  <si>
    <t>床面積
（㎡）</t>
  </si>
  <si>
    <t>普通
教室</t>
  </si>
  <si>
    <t>特別
教室</t>
  </si>
  <si>
    <t>施設数</t>
  </si>
  <si>
    <t>面　積
（㎡）</t>
  </si>
  <si>
    <t>水面積
（㎡）</t>
  </si>
  <si>
    <t>木 造
（㎡）</t>
  </si>
  <si>
    <t>鉄筋コン
クリート
（㎡）</t>
  </si>
  <si>
    <t>鉄骨造等
（㎡）</t>
  </si>
  <si>
    <t>その他
（㎡）</t>
  </si>
  <si>
    <t>幼
稚
園</t>
  </si>
  <si>
    <t>小
学
校</t>
  </si>
  <si>
    <t>中
学
校</t>
  </si>
  <si>
    <t>高
等
学
校</t>
  </si>
  <si>
    <t>特
別
支
援
学
校</t>
  </si>
  <si>
    <t>ﾊﾟｰｿﾅﾙ
ｺﾝﾋﾟｭｰﾀ</t>
  </si>
  <si>
    <t>液晶ﾌﾟﾛｼﾞｪｸﾀｰ
（台）</t>
  </si>
  <si>
    <t>実物投影機
（台）</t>
  </si>
  <si>
    <t>ﾋﾞﾃﾞｵｶﾒﾗ
（台）</t>
  </si>
  <si>
    <t>特別支援学校</t>
  </si>
  <si>
    <t>15. 特別支援学級設置状況</t>
  </si>
  <si>
    <t>単位：学級・人（5月1日現在）</t>
  </si>
  <si>
    <t>小　　　　　　　　　学　　　　　　　　　校</t>
  </si>
  <si>
    <t>中　　　　　学　　　　　 校</t>
  </si>
  <si>
    <t>学級数</t>
  </si>
  <si>
    <t>総児童数</t>
  </si>
  <si>
    <t>学 級 数</t>
  </si>
  <si>
    <t>総生徒数</t>
  </si>
  <si>
    <t>資料：三木市教育委員会学校教育課</t>
  </si>
  <si>
    <t>16. 学校教育関係会議および学校指導等訪問回数</t>
  </si>
  <si>
    <t>単位：回</t>
  </si>
  <si>
    <t>会　　　　　　議　　　　　　 開　　　　　　 催</t>
  </si>
  <si>
    <t>学校視察指導訪問回数</t>
  </si>
  <si>
    <t>教　育
委員会</t>
  </si>
  <si>
    <t>校　園
長　会</t>
  </si>
  <si>
    <t>教頭会</t>
  </si>
  <si>
    <t>副園長
主任会</t>
  </si>
  <si>
    <t>校　区
審議会</t>
  </si>
  <si>
    <t>管理指導</t>
  </si>
  <si>
    <t>小中特別
支援学校</t>
  </si>
  <si>
    <t>幼稚園
指　導</t>
  </si>
  <si>
    <t>17. 教員および学校職員研修研究会開催状況</t>
  </si>
  <si>
    <t xml:space="preserve">       区分
年度</t>
  </si>
  <si>
    <t>新任教員</t>
  </si>
  <si>
    <t>学校事務</t>
  </si>
  <si>
    <t>人権教育</t>
  </si>
  <si>
    <r>
      <t>特別支援学級</t>
    </r>
    <r>
      <rPr>
        <sz val="6"/>
        <rFont val="ＭＳ 明朝"/>
        <family val="1"/>
      </rPr>
      <t>（平成19年度から)</t>
    </r>
  </si>
  <si>
    <t>領域別</t>
  </si>
  <si>
    <t>中堅</t>
  </si>
  <si>
    <t>新 任</t>
  </si>
  <si>
    <t>18.奨学資金交付および貸付状況</t>
  </si>
  <si>
    <t>　　 　区分
年度</t>
  </si>
  <si>
    <t>申込数
（人）</t>
  </si>
  <si>
    <t>交付数
（人）</t>
  </si>
  <si>
    <t>交付額
（円）</t>
  </si>
  <si>
    <t>国公立高等学校</t>
  </si>
  <si>
    <t>私立高等学校</t>
  </si>
  <si>
    <t>大学</t>
  </si>
  <si>
    <t>専修・各種学校</t>
  </si>
  <si>
    <t>交付数（人）</t>
  </si>
  <si>
    <t>摘要</t>
  </si>
  <si>
    <t>1人月額6,000円</t>
  </si>
  <si>
    <t>1人月額12,000円</t>
  </si>
  <si>
    <t>1人月額9,000円</t>
  </si>
  <si>
    <t>19. 図書館利用状況</t>
  </si>
  <si>
    <t>単位：人・枚・件</t>
  </si>
  <si>
    <t>登録者数</t>
  </si>
  <si>
    <t>複　 写</t>
  </si>
  <si>
    <t>総　　数</t>
  </si>
  <si>
    <t>ビデオ</t>
  </si>
  <si>
    <t>ＤＶＤ</t>
  </si>
  <si>
    <t>ＣＤ</t>
  </si>
  <si>
    <t>レコード</t>
  </si>
  <si>
    <t>資料：三木市立図書館</t>
  </si>
  <si>
    <t xml:space="preserve"> （注）1.登録者数は年度末現在である。</t>
  </si>
  <si>
    <t>20. 図書館小学校区別図書貸出数</t>
  </si>
  <si>
    <t>単位：冊</t>
  </si>
  <si>
    <t>三　樹</t>
  </si>
  <si>
    <t>平　田</t>
  </si>
  <si>
    <t>三　木</t>
  </si>
  <si>
    <t>別所</t>
  </si>
  <si>
    <t>志染</t>
  </si>
  <si>
    <t>口吉川</t>
  </si>
  <si>
    <t>豊地</t>
  </si>
  <si>
    <t>緑が丘</t>
  </si>
  <si>
    <t>広野</t>
  </si>
  <si>
    <t>東
吉川</t>
  </si>
  <si>
    <t>上
吉川</t>
  </si>
  <si>
    <t>みなぎ台</t>
  </si>
  <si>
    <t>総　　記</t>
  </si>
  <si>
    <t>哲　　学</t>
  </si>
  <si>
    <t>歴　　史</t>
  </si>
  <si>
    <t>社会科学</t>
  </si>
  <si>
    <t>自然科学</t>
  </si>
  <si>
    <t>技　　術</t>
  </si>
  <si>
    <t>産　　業</t>
  </si>
  <si>
    <t>芸　　術</t>
  </si>
  <si>
    <t>言　　語</t>
  </si>
  <si>
    <t>文　　学</t>
  </si>
  <si>
    <t>絵　　本</t>
  </si>
  <si>
    <t>紙 芝 居</t>
  </si>
  <si>
    <t>郷土資料</t>
  </si>
  <si>
    <t>大活字本</t>
  </si>
  <si>
    <t>点字図書</t>
  </si>
  <si>
    <t>雑　　誌</t>
  </si>
  <si>
    <t>視聴覚資料</t>
  </si>
  <si>
    <t>資料：三木市立図書館</t>
  </si>
  <si>
    <t>22. 美術館の状況</t>
  </si>
  <si>
    <t>単位：点・回・日・人</t>
  </si>
  <si>
    <t>展 示 数</t>
  </si>
  <si>
    <t>展示回数</t>
  </si>
  <si>
    <t>開館日数</t>
  </si>
  <si>
    <t>入　 場　 者　 数</t>
  </si>
  <si>
    <t>資料：三木市立堀光美術館（「主要施策実績報告書」による）</t>
  </si>
  <si>
    <t>　 県　 内</t>
  </si>
  <si>
    <t>県　 外</t>
  </si>
  <si>
    <t>市　 内</t>
  </si>
  <si>
    <t>市　 外</t>
  </si>
  <si>
    <t>種　別</t>
  </si>
  <si>
    <t>件数</t>
  </si>
  <si>
    <t>名　　　　 称</t>
  </si>
  <si>
    <t>指定年月日</t>
  </si>
  <si>
    <t>彫刻</t>
  </si>
  <si>
    <t>大正 3年8月25日</t>
  </si>
  <si>
    <t>建造物</t>
  </si>
  <si>
    <t xml:space="preserve"> 銅鐘　　　　　　　　　(慈　眼　寺)</t>
  </si>
  <si>
    <t xml:space="preserve"> 銅鐘　　　　　　　　　(蓮　花　寺)</t>
  </si>
  <si>
    <t>考古資料</t>
  </si>
  <si>
    <t xml:space="preserve"> 東光寺多宝塔      　　(東　光　寺)</t>
  </si>
  <si>
    <t xml:space="preserve"> 法光寺五輪塔      　　(法　光　寺)</t>
  </si>
  <si>
    <t>書跡</t>
  </si>
  <si>
    <t>無形民俗</t>
  </si>
  <si>
    <t>平成 3年8月21日</t>
  </si>
  <si>
    <t>平成 4年7月15日</t>
  </si>
  <si>
    <t>平成 8年2月21日</t>
  </si>
  <si>
    <t>絵画</t>
  </si>
  <si>
    <t>史跡</t>
  </si>
  <si>
    <t>歴史資料</t>
  </si>
  <si>
    <t>国 登 録</t>
  </si>
  <si>
    <t xml:space="preserve"> 小河家住宅　　 　　  （三　木　市）</t>
  </si>
  <si>
    <t>建造物</t>
  </si>
  <si>
    <t xml:space="preserve"> 小河氏庭園　 　　　  （三　木　市）</t>
  </si>
  <si>
    <t>庭園</t>
  </si>
  <si>
    <t>平成19年2月 6日</t>
  </si>
  <si>
    <t xml:space="preserve"> 播州三木の鍛冶用具と製品
　　　　　　　　　　  （三　木　市）</t>
  </si>
  <si>
    <t>有形民俗</t>
  </si>
  <si>
    <t xml:space="preserve"> 三寿ゞ刃物製作所
        （鈴 木 稔 子・宮 脇 大 和）</t>
  </si>
  <si>
    <t>１　 級</t>
  </si>
  <si>
    <t>２　 級</t>
  </si>
  <si>
    <t>３　 級</t>
  </si>
  <si>
    <t>４　級</t>
  </si>
  <si>
    <t>５　級</t>
  </si>
  <si>
    <t>６　級</t>
  </si>
  <si>
    <t>７　級</t>
  </si>
  <si>
    <t>８　級</t>
  </si>
  <si>
    <t>資料：三木商工会議所</t>
  </si>
  <si>
    <t xml:space="preserve"> （注）1級～6級は日本商工会議所主催、7級～8級は日本珠算連盟主催で実施。</t>
  </si>
  <si>
    <t>受　　　　験　　　　者　　　　数</t>
  </si>
  <si>
    <t>合　　 格　　 者　　 数</t>
  </si>
  <si>
    <t>　 合格率</t>
  </si>
  <si>
    <t>　 実施回数</t>
  </si>
  <si>
    <t>４　 級</t>
  </si>
  <si>
    <t>１　級</t>
  </si>
  <si>
    <t>２　級</t>
  </si>
  <si>
    <t>３　級</t>
  </si>
  <si>
    <t>　 （％）</t>
  </si>
  <si>
    <t>　　（回）</t>
  </si>
  <si>
    <t>単位：法人（3月31日現在）</t>
  </si>
  <si>
    <t>　　　 区分
年次</t>
  </si>
  <si>
    <t>神　　道　　の　　部</t>
  </si>
  <si>
    <t>仏</t>
  </si>
  <si>
    <t>教　　　　　の　　　　部</t>
  </si>
  <si>
    <t>ｷﾘｽﾄ教</t>
  </si>
  <si>
    <t>諸　　　　教</t>
  </si>
  <si>
    <t>神社本庁</t>
  </si>
  <si>
    <t>金光教</t>
  </si>
  <si>
    <t>真言宗系</t>
  </si>
  <si>
    <t>浄土宗系</t>
  </si>
  <si>
    <t>禅宗系</t>
  </si>
  <si>
    <t>日蓮宗系</t>
  </si>
  <si>
    <t>天理教</t>
  </si>
  <si>
    <t>資料：兵庫県企画県民部統計課（「兵庫県統計書」による）</t>
  </si>
  <si>
    <t>単位：件（3月31日現在）</t>
  </si>
  <si>
    <t>兵　　庫　　県</t>
  </si>
  <si>
    <t>三　　 木　　 市</t>
  </si>
  <si>
    <t>放送受信</t>
  </si>
  <si>
    <t>契約数</t>
  </si>
  <si>
    <t>野　　　 球　　　 場</t>
  </si>
  <si>
    <t>利用日数</t>
  </si>
  <si>
    <t>利用人数</t>
  </si>
  <si>
    <t>単位：日・時間・人</t>
  </si>
  <si>
    <t>野球場</t>
  </si>
  <si>
    <t>陸上競技場</t>
  </si>
  <si>
    <t>屋内プール</t>
  </si>
  <si>
    <t>テニスコ－ト</t>
  </si>
  <si>
    <t>利用時間</t>
  </si>
  <si>
    <t xml:space="preserve">    区分
年度</t>
  </si>
  <si>
    <t>ゲートボール場</t>
  </si>
  <si>
    <t>体育館</t>
  </si>
  <si>
    <t xml:space="preserve">    区分
年度</t>
  </si>
  <si>
    <t>中央公民館</t>
  </si>
  <si>
    <t>三木南交流センター</t>
  </si>
  <si>
    <t>別所町公民館</t>
  </si>
  <si>
    <t>志染町公民館</t>
  </si>
  <si>
    <t>細川町公民館</t>
  </si>
  <si>
    <t>口吉川町公民館</t>
  </si>
  <si>
    <t>緑が丘町公民館</t>
  </si>
  <si>
    <t>ｺﾐｭﾆﾃｨｽポｰﾂｾﾝﾀｰ</t>
  </si>
  <si>
    <t>主体</t>
  </si>
  <si>
    <t>回　　　　　　　　　　　　　　　　　　　　　　　　　　　　　　　　　　　　　　　　　　　　　　数</t>
  </si>
  <si>
    <t>利　　　　　　　　　　　　　　用　　　　　　　　　　　　　　者　　　　　　　　　　　　　　数</t>
  </si>
  <si>
    <t>公民館施設利用状況（つづき）</t>
  </si>
  <si>
    <t>単位：回・人</t>
  </si>
  <si>
    <t>　　区分
年度</t>
  </si>
  <si>
    <t>自由が丘公民館</t>
  </si>
  <si>
    <t>青山公民館　　　　　　　</t>
  </si>
  <si>
    <t>吉川町公民館</t>
  </si>
  <si>
    <t>吉川町公民館
貸潮分館</t>
  </si>
  <si>
    <t>回　　　　　　　　　　　　数</t>
  </si>
  <si>
    <t>利　　　　用　　　　者　　　　数</t>
  </si>
  <si>
    <t>　（注）主体とは公民館が主催する事業の利用状況であり、その他とはそれ以外の利用状況である。</t>
  </si>
  <si>
    <t>　　　　　区分
年度・項目</t>
  </si>
  <si>
    <t>三木南
交流センター</t>
  </si>
  <si>
    <t>青山公民館</t>
  </si>
  <si>
    <t>吉川公民館</t>
  </si>
  <si>
    <t>貸潮分館</t>
  </si>
  <si>
    <t>人　数</t>
  </si>
  <si>
    <t>回 数</t>
  </si>
  <si>
    <t>人 数</t>
  </si>
  <si>
    <t>家庭教育学級</t>
  </si>
  <si>
    <t>乳幼児教育学級</t>
  </si>
  <si>
    <t>各種専門教室</t>
  </si>
  <si>
    <t>女性セミナー</t>
  </si>
  <si>
    <t>高齢者教室</t>
  </si>
  <si>
    <t>ｺﾐｭﾆﾃｨ形成事業</t>
  </si>
  <si>
    <t>市　　民　　体　　育　　館</t>
  </si>
  <si>
    <t>　　　　　　　　　　　　　　　　</t>
  </si>
  <si>
    <t>　　　区分
年度</t>
  </si>
  <si>
    <t>テニスコート</t>
  </si>
  <si>
    <t>単位：件・人</t>
  </si>
  <si>
    <t>大ホール</t>
  </si>
  <si>
    <t>小ホール</t>
  </si>
  <si>
    <t>リハーサル室</t>
  </si>
  <si>
    <t>展示室</t>
  </si>
  <si>
    <t>第１練習室</t>
  </si>
  <si>
    <t>第２練習室</t>
  </si>
  <si>
    <t>第 １ 和室</t>
  </si>
  <si>
    <t>件</t>
  </si>
  <si>
    <t>数</t>
  </si>
  <si>
    <t>人</t>
  </si>
  <si>
    <t>資料：三木市文化会館</t>
  </si>
  <si>
    <t>　　　　　　　　区分
年度・項目</t>
  </si>
  <si>
    <t>　　　　区分
年度</t>
  </si>
  <si>
    <t>専門研修講座（教職員対象）</t>
  </si>
  <si>
    <t>市　民　講　座</t>
  </si>
  <si>
    <t>人間力UP教育コース</t>
  </si>
  <si>
    <t>授業力UP教育コース</t>
  </si>
  <si>
    <t>情報メディア教育コース</t>
  </si>
  <si>
    <t>課題追求　　コース</t>
  </si>
  <si>
    <t>教育講座</t>
  </si>
  <si>
    <t>機器利用講座</t>
  </si>
  <si>
    <t>資料：三木市立教育センター</t>
  </si>
  <si>
    <t>単位：件</t>
  </si>
  <si>
    <t>教育一般相談</t>
  </si>
  <si>
    <t>総　　　数</t>
  </si>
  <si>
    <t>教育問題</t>
  </si>
  <si>
    <t>教育活動</t>
  </si>
  <si>
    <t>電話相談</t>
  </si>
  <si>
    <t>面接相談</t>
  </si>
  <si>
    <t>主　催　事　業</t>
  </si>
  <si>
    <t>学校教育関係</t>
  </si>
  <si>
    <t>社会教育関係</t>
  </si>
  <si>
    <t>市行政関係</t>
  </si>
  <si>
    <t>公共の目的</t>
  </si>
  <si>
    <t>そ の 他</t>
  </si>
  <si>
    <t>使用回数</t>
  </si>
  <si>
    <t>使用人数</t>
  </si>
  <si>
    <t>教育・文化</t>
  </si>
  <si>
    <t>表番号</t>
  </si>
  <si>
    <t>表名</t>
  </si>
  <si>
    <t>シート</t>
  </si>
  <si>
    <t>市内学校の状況</t>
  </si>
  <si>
    <t>15-1</t>
  </si>
  <si>
    <t>幼稚園の状況</t>
  </si>
  <si>
    <t>15-2</t>
  </si>
  <si>
    <t>小学校の状況</t>
  </si>
  <si>
    <t>15-3</t>
  </si>
  <si>
    <t>中学校の状況</t>
  </si>
  <si>
    <t>15-4</t>
  </si>
  <si>
    <t>高等学校の状況</t>
  </si>
  <si>
    <t>15-5</t>
  </si>
  <si>
    <t>特別支援学校の状況</t>
  </si>
  <si>
    <t>15-6</t>
  </si>
  <si>
    <t>中学校卒業生の進路状況</t>
  </si>
  <si>
    <t>15-7</t>
  </si>
  <si>
    <t>中学校卒業生の就職状況</t>
  </si>
  <si>
    <t>15-8</t>
  </si>
  <si>
    <t>高等学校卒業生の進路状況</t>
  </si>
  <si>
    <t>15-9</t>
  </si>
  <si>
    <t>高等学校卒業生の就職状況</t>
  </si>
  <si>
    <t>15-10</t>
  </si>
  <si>
    <t>15-11</t>
  </si>
  <si>
    <t>疾病異常の状況</t>
  </si>
  <si>
    <t>15-12</t>
  </si>
  <si>
    <t>学校施設の状況</t>
  </si>
  <si>
    <t>15-13</t>
  </si>
  <si>
    <t>学校情報教育機器整備状況</t>
  </si>
  <si>
    <t>15-14</t>
  </si>
  <si>
    <t>特別支援学級設置状況</t>
  </si>
  <si>
    <t>15-15</t>
  </si>
  <si>
    <t>学校教育関係会議および学校指導等訪問回数</t>
  </si>
  <si>
    <t>15-16</t>
  </si>
  <si>
    <t>教員および学校職員研修研究会開催状況</t>
  </si>
  <si>
    <t>15-17</t>
  </si>
  <si>
    <t>奨学資金交付および貸付状況</t>
  </si>
  <si>
    <t>15-18</t>
  </si>
  <si>
    <t>図書館利用状況</t>
  </si>
  <si>
    <t>15-19</t>
  </si>
  <si>
    <t>図書館小学校区別図書貸出数</t>
  </si>
  <si>
    <t>15-20</t>
  </si>
  <si>
    <t>図書館所蔵資料数</t>
  </si>
  <si>
    <t>15-21</t>
  </si>
  <si>
    <t>美術館の状況</t>
  </si>
  <si>
    <t>15-22</t>
  </si>
  <si>
    <t>金物資料館入館者数</t>
  </si>
  <si>
    <t>15-23</t>
  </si>
  <si>
    <t>文化財</t>
  </si>
  <si>
    <t>15-24</t>
  </si>
  <si>
    <t>珠算能力検定試験受験状況</t>
  </si>
  <si>
    <t>15-25</t>
  </si>
  <si>
    <t>簿記検定試験受験状況(日本商工会議所主催)</t>
  </si>
  <si>
    <t>15-26</t>
  </si>
  <si>
    <t>宗教法人数</t>
  </si>
  <si>
    <t>15-27</t>
  </si>
  <si>
    <t>テレビ契約数</t>
  </si>
  <si>
    <t>15-28</t>
  </si>
  <si>
    <t>ともえ運動公園利用状況</t>
  </si>
  <si>
    <t>15-29</t>
  </si>
  <si>
    <t>三木山総合公園利用状況</t>
  </si>
  <si>
    <t>15-30</t>
  </si>
  <si>
    <t>吉川総合公園利用状況</t>
  </si>
  <si>
    <t>15-31</t>
  </si>
  <si>
    <t>公民館施設利用状況</t>
  </si>
  <si>
    <t>15-32</t>
  </si>
  <si>
    <t>公民館活動状況</t>
  </si>
  <si>
    <t>15-33</t>
  </si>
  <si>
    <t>15-34</t>
  </si>
  <si>
    <t>緑が丘スポーツ公園利用状況</t>
  </si>
  <si>
    <t>15-35</t>
  </si>
  <si>
    <t>文化会館利用件数および利用人員</t>
  </si>
  <si>
    <t>15-36</t>
  </si>
  <si>
    <t>文化会館使用目的別利用状況</t>
  </si>
  <si>
    <t>15-37</t>
  </si>
  <si>
    <t>自由が丘北公園利用状況</t>
  </si>
  <si>
    <t>15-38</t>
  </si>
  <si>
    <t>教育センター研修開催状況</t>
  </si>
  <si>
    <t>15-39</t>
  </si>
  <si>
    <t>教育センター教育相談状況</t>
  </si>
  <si>
    <t>15-40</t>
  </si>
  <si>
    <t>教育センター施設利用状況</t>
  </si>
  <si>
    <t>教　育　・　文　化</t>
  </si>
  <si>
    <t>学校医
歯科医
薬剤師</t>
  </si>
  <si>
    <t>学級数
（学級）</t>
  </si>
  <si>
    <t>数　　　　　　　　</t>
  </si>
  <si>
    <t>身長
(㎝)</t>
  </si>
  <si>
    <t>体重
(㎏)</t>
  </si>
  <si>
    <t>そ の 他 の
耳鼻咽喉疾患</t>
  </si>
  <si>
    <t>視力1.0未満
(片眼以上)</t>
  </si>
  <si>
    <t>資料：三木市教育委員会学校教育課</t>
  </si>
  <si>
    <t xml:space="preserve"> （注）学校医の検診結果による。</t>
  </si>
  <si>
    <t xml:space="preserve">        区分
年度</t>
  </si>
  <si>
    <t>市外</t>
  </si>
  <si>
    <t>23. みき歴史資料館の状況</t>
  </si>
  <si>
    <t>企画展
回数</t>
  </si>
  <si>
    <t>平成28年度</t>
  </si>
  <si>
    <t>資料：三木市立みき歴史資料館</t>
  </si>
  <si>
    <t xml:space="preserve"> （注）みき歴史資料館は、平成28年5月5日開館</t>
  </si>
  <si>
    <t>25. 文化財</t>
  </si>
  <si>
    <t>重　　要　　文　　化　　財</t>
  </si>
  <si>
    <t>国 指 定</t>
  </si>
  <si>
    <t xml:space="preserve"> 木造毘沙門天立像　　　(伽　耶　院)</t>
  </si>
  <si>
    <t xml:space="preserve"> 伽耶院　　　　　　　 （伽　耶　院）</t>
  </si>
  <si>
    <t xml:space="preserve"> 　　本堂</t>
  </si>
  <si>
    <t xml:space="preserve"> 　　多宝塔</t>
  </si>
  <si>
    <t xml:space="preserve"> 　　三坂明神社本殿</t>
  </si>
  <si>
    <t xml:space="preserve"> 東光寺本堂　　　　　 （東　光　寺） </t>
  </si>
  <si>
    <t xml:space="preserve"> 天津神社本殿　  　   （天 津 神 社）　</t>
  </si>
  <si>
    <t>昭和36年12月27日追</t>
  </si>
  <si>
    <t xml:space="preserve"> 歓喜院聖天堂　　　　 （歓　喜　院）</t>
  </si>
  <si>
    <t xml:space="preserve"> 稲荷神社本殿　　　　 （稲 荷 神 社）</t>
  </si>
  <si>
    <t xml:space="preserve"> 三木城跡及び付城跡･土塁（三 木 市 等）</t>
  </si>
  <si>
    <t>史跡</t>
  </si>
  <si>
    <t>工芸品</t>
  </si>
  <si>
    <t xml:space="preserve"> 銅製経筒　　　　　　　(高男寺部落)</t>
  </si>
  <si>
    <t xml:space="preserve"> 密教院鎮守社　　　　　(密　教　寺)</t>
  </si>
  <si>
    <t xml:space="preserve"> 鬼面　　　　　　　　　(法　光　寺)</t>
  </si>
  <si>
    <t xml:space="preserve"> 法光寺文書3巻(37通) 　(法　光　寺)</t>
  </si>
  <si>
    <t xml:space="preserve"> 法光寺境内出土五輪泥塔(法　光　寺）</t>
  </si>
  <si>
    <t xml:space="preserve"> 吉川若宮神社のヤホー神事
　　　　　　　　　（若宮神社宮座中）</t>
  </si>
  <si>
    <t xml:space="preserve"> 伽耶院開山堂　　　　 （伽　耶　院） </t>
  </si>
  <si>
    <t xml:space="preserve"> 桐唐草格子文様片身替小袖（本　長　寺）</t>
  </si>
  <si>
    <t>工芸品</t>
  </si>
  <si>
    <t>市 指 定</t>
  </si>
  <si>
    <t xml:space="preserve"> 高篠出土小銅鐸　　 　 (市教育委員会) </t>
  </si>
  <si>
    <t xml:space="preserve"> 伽耶院行者堂　　　  　(伽　耶　院) </t>
  </si>
  <si>
    <t xml:space="preserve"> 正法寺山出土瓦塔片一括資料
 　　　　　　　　　 　 (市教育委員会) </t>
  </si>
  <si>
    <t xml:space="preserve"> 競馬・遊楽図屏風(八曲一双)(金　剛　寺) </t>
  </si>
  <si>
    <t xml:space="preserve"> 蓮花寺鬼踊り 　(蓮花寺鬼踊り保存会)</t>
  </si>
  <si>
    <t xml:space="preserve"> 愛宕山古墳（下石野5号墳）(三　木　市)</t>
  </si>
  <si>
    <t xml:space="preserve"> 三木合戦軍図絵解き　 （法　界　寺）</t>
  </si>
  <si>
    <t xml:space="preserve"> 新宮神社石槌  　  　  (新 宮 神 社) </t>
  </si>
  <si>
    <t xml:space="preserve"> 法光寺銅鐘 　  　  　（法　光　寺）  </t>
  </si>
  <si>
    <t xml:space="preserve"> 東光寺銅鐘　     　　 (東　光　寺) 　</t>
  </si>
  <si>
    <t xml:space="preserve"> 秀吉制札  　 　　　  （三　木　市）  </t>
  </si>
  <si>
    <t>歴史資料</t>
  </si>
  <si>
    <t xml:space="preserve"> 大宮八幡宮例大祭宮入宮出の屋台練り
　　　　  （大宮八幡宮秋祭り大当番）</t>
  </si>
  <si>
    <t xml:space="preserve"> 二天門（中門）        (伽　耶　院) </t>
  </si>
  <si>
    <t>建造物</t>
  </si>
  <si>
    <t xml:space="preserve"> 鉄鐙　    　 　       (雲　龍　寺) 　</t>
  </si>
  <si>
    <t>28. 宗教法人数</t>
  </si>
  <si>
    <t>32. 吉川総合公園利用状況</t>
  </si>
  <si>
    <t>多目的グラウンド</t>
  </si>
  <si>
    <t>33. 公民館施設利用状況</t>
  </si>
  <si>
    <t>福井ｺﾐｭﾆﾃｨｾﾝﾀｰ</t>
  </si>
  <si>
    <t>34. 公民館活動状況</t>
  </si>
  <si>
    <t>36. 緑が丘スポーツ公園利用状況</t>
  </si>
  <si>
    <t>グラウンド</t>
  </si>
  <si>
    <t>40. 教育センター研修開催状況</t>
  </si>
  <si>
    <t xml:space="preserve">       区分
年度</t>
  </si>
  <si>
    <t>個を生かす　教育コース</t>
  </si>
  <si>
    <t>41. 教育センター教育相談状況</t>
  </si>
  <si>
    <t>42. 教育センター施設利用状況</t>
  </si>
  <si>
    <t>使用回数</t>
  </si>
  <si>
    <t>みき歴史資料館の状況</t>
  </si>
  <si>
    <t>15-41</t>
  </si>
  <si>
    <t>15-42</t>
  </si>
  <si>
    <t>（平成30年5月1日現在）</t>
  </si>
  <si>
    <t>　　　校種
区分</t>
  </si>
  <si>
    <t>総　数</t>
  </si>
  <si>
    <t>大　学
短期大学</t>
  </si>
  <si>
    <t>資料：三木市教育委員会学校教育課，教育・保育課，県立三木高等学校，県立三木東高等学校，</t>
  </si>
  <si>
    <t>　　  県立三木北高等学校，県立吉川高等学校，関西国際大学</t>
  </si>
  <si>
    <t xml:space="preserve">      区分
年次</t>
  </si>
  <si>
    <t>園　数
（園）</t>
  </si>
  <si>
    <t>組　数
（組）</t>
  </si>
  <si>
    <t>教員数</t>
  </si>
  <si>
    <t>学校医
歯科医
薬剤師</t>
  </si>
  <si>
    <t>市　　　　　　　　　　　　 立</t>
  </si>
  <si>
    <t>平成26年</t>
  </si>
  <si>
    <t xml:space="preserve"> 私　　　　　　　　　　　　 立</t>
  </si>
  <si>
    <t>資料：三木市教育委員会教育・保育課</t>
  </si>
  <si>
    <t>単位：人（5月1日現在）</t>
  </si>
  <si>
    <t xml:space="preserve">     区分
年次</t>
  </si>
  <si>
    <t>学校数
（校）</t>
  </si>
  <si>
    <t>学級数
（学級）</t>
  </si>
  <si>
    <t>教　員　数</t>
  </si>
  <si>
    <t>学校医歯科医薬剤師</t>
  </si>
  <si>
    <t>児　　　　　　　　童　　　　　　　　数</t>
  </si>
  <si>
    <t>総数</t>
  </si>
  <si>
    <t>学級数
（学級）</t>
  </si>
  <si>
    <t>学校医歯科医薬剤師</t>
  </si>
  <si>
    <t>総数</t>
  </si>
  <si>
    <t>資料：県立三木高等学校，県立三木東高等学校，県立三木北高等学校，県立吉川高等学校</t>
  </si>
  <si>
    <t>平成26年</t>
  </si>
  <si>
    <t>平成25年度</t>
  </si>
  <si>
    <t>　　　　　　　区分
年度</t>
  </si>
  <si>
    <t>左 記 以 外</t>
  </si>
  <si>
    <t>資料：県立三木高等学校，県立三木東高等学校，県立三木北高等学校，県立吉川高等学校</t>
  </si>
  <si>
    <t xml:space="preserve">               区分
年度</t>
  </si>
  <si>
    <t>-</t>
  </si>
  <si>
    <t>平成25年度</t>
  </si>
  <si>
    <t>資料：県立三木高等学校，県立三木東高等学校，県立三木北高等学校，県立吉川高等学校</t>
  </si>
  <si>
    <t>11. 小・中学校児童生徒の体位状況</t>
  </si>
  <si>
    <t>（5月1日現在）</t>
  </si>
  <si>
    <t xml:space="preserve">                                      区分
項目・年次</t>
  </si>
  <si>
    <t>小　　　　　 学　</t>
  </si>
  <si>
    <t>　　　　 校</t>
  </si>
  <si>
    <t>身長
(㎝)</t>
  </si>
  <si>
    <t>平成28年</t>
  </si>
  <si>
    <t>資料：三木市教育委員会教育施設課，県立三木高等学校，県立三木東高等学校，県立三木北高等学校</t>
  </si>
  <si>
    <t>，県立吉川高等学校</t>
  </si>
  <si>
    <t>14.学校情報教育機器整備状況</t>
  </si>
  <si>
    <t>(平成30年4月1日現在）</t>
  </si>
  <si>
    <t xml:space="preserve"> 　　　 品名
区分</t>
  </si>
  <si>
    <t>ﾃﾞｼﾞﾀﾙｶﾒﾗ
(台)</t>
  </si>
  <si>
    <t>資料：三木市教育委員会教育施設課</t>
  </si>
  <si>
    <t xml:space="preserve">        区分
年次</t>
  </si>
  <si>
    <t>支援委員会</t>
  </si>
  <si>
    <t>資料：三木市教育委員会学校教育課，教育・保育課</t>
  </si>
  <si>
    <t xml:space="preserve">       区分
年度</t>
  </si>
  <si>
    <t>副園長
主　任</t>
  </si>
  <si>
    <t>学校経営・教育法規</t>
  </si>
  <si>
    <t>教　科
教科外</t>
  </si>
  <si>
    <t>幼稚園
総　数</t>
  </si>
  <si>
    <t>1人月額6,000円</t>
  </si>
  <si>
    <t>1人月額12,000円</t>
  </si>
  <si>
    <t>1人月額9,000円</t>
  </si>
  <si>
    <t>資料：三木市教育委員会教育施設課</t>
  </si>
  <si>
    <t>リ　ス　ニ　ン　グ　コ　ー　ナ　ー（ 視 聴 覚 資 料 ）</t>
  </si>
  <si>
    <t>　　　 2.青山図書館，吉川図書館，自由が丘公民館図書コーナー分も含む。</t>
  </si>
  <si>
    <r>
      <t xml:space="preserve">   </t>
    </r>
    <r>
      <rPr>
        <sz val="9"/>
        <rFont val="ＭＳ 明朝"/>
        <family val="1"/>
      </rPr>
      <t>年度･校区</t>
    </r>
    <r>
      <rPr>
        <sz val="9.5"/>
        <rFont val="ＭＳ 明朝"/>
        <family val="1"/>
      </rPr>
      <t xml:space="preserve">
区分</t>
    </r>
  </si>
  <si>
    <t>緑が
丘東</t>
  </si>
  <si>
    <t>自由
が丘</t>
  </si>
  <si>
    <t>自由が
丘東</t>
  </si>
  <si>
    <t>中
吉川</t>
  </si>
  <si>
    <t xml:space="preserve"> （注）青山図書館，吉川図書館，自由が丘公民館図書コーナー分も含む。</t>
  </si>
  <si>
    <t xml:space="preserve">         区分
年度</t>
  </si>
  <si>
    <t xml:space="preserve"> （注）展示数は年度末現在数である。</t>
  </si>
  <si>
    <t>単位：点・回・日・人</t>
  </si>
  <si>
    <t xml:space="preserve">         区分
年度</t>
  </si>
  <si>
    <t xml:space="preserve"> （注）展示数は年度末現在数である。</t>
  </si>
  <si>
    <t>24. 金物資料館入館者数</t>
  </si>
  <si>
    <t>資料：三木市産業振興部商工振興課</t>
  </si>
  <si>
    <t>県 指 定</t>
  </si>
  <si>
    <t xml:space="preserve"> 旧玉置家住宅　　　 　（三　木　市）    　</t>
  </si>
  <si>
    <t>26. 珠算能力検定試験受験状況</t>
  </si>
  <si>
    <t>　　　区分
年度</t>
  </si>
  <si>
    <t>総　 数</t>
  </si>
  <si>
    <t>受　　　　　　　　　　験　　　　　　　　　　者　　　　　　　　　　数</t>
  </si>
  <si>
    <t>合　　　　　　　　　　格　　　　　　　　　　者　　　　　　　　　　数</t>
  </si>
  <si>
    <t>27. 簿記検定試験受験状況（日本商工会議所主催）</t>
  </si>
  <si>
    <t>　　　区分
年度</t>
  </si>
  <si>
    <t>-</t>
  </si>
  <si>
    <t>平成24年</t>
  </si>
  <si>
    <t>29. テレビ契約数</t>
  </si>
  <si>
    <t>　　 　区分
年次</t>
  </si>
  <si>
    <t>うち衛星
契約数</t>
  </si>
  <si>
    <t>契約数</t>
  </si>
  <si>
    <r>
      <t xml:space="preserve">30. ともえ運動公園利用状況　   </t>
    </r>
    <r>
      <rPr>
        <sz val="9"/>
        <rFont val="ＭＳ 明朝"/>
        <family val="1"/>
      </rPr>
      <t>単位：日・団体・人</t>
    </r>
  </si>
  <si>
    <t>　　　 区分
年度</t>
  </si>
  <si>
    <t>資料：三木市都市整備部都市政策課（「主要施策実績報告書」による）</t>
  </si>
  <si>
    <t>31. 三木山総合公園利用状況</t>
  </si>
  <si>
    <t xml:space="preserve">    区分
年度</t>
  </si>
  <si>
    <t>資料：三木市都市整備部都市政策課（「主要施策実績報告書」による）</t>
  </si>
  <si>
    <t>資料：三木市都市整備部都市政策課（「主要施策実績報告書」による）</t>
  </si>
  <si>
    <t>資料：三木市教育委員会生涯学習課（「主要施策実績報告書」による）</t>
  </si>
  <si>
    <t>資料：三木市教育委員会生涯学習課（「主要施策実績報告書」による）</t>
  </si>
  <si>
    <t>35. 総合体育館・市民体育館・勤労者体育センター利用状況</t>
  </si>
  <si>
    <t>単位：回・人</t>
  </si>
  <si>
    <t xml:space="preserve">         区分
年度</t>
  </si>
  <si>
    <t>総　　合　　体　　育　　館</t>
  </si>
  <si>
    <t>勤 労 者 体 育 セ ン タ ー</t>
  </si>
  <si>
    <t>時　　間</t>
  </si>
  <si>
    <t>利用者数</t>
  </si>
  <si>
    <t xml:space="preserve"> （注）総合体育館は、平成29年10月14日開館</t>
  </si>
  <si>
    <t>資料：三木市都市整備部都市政策課</t>
  </si>
  <si>
    <t>37. 自由が丘北公園利用状況</t>
  </si>
  <si>
    <t>38. 文化会館利用件数および利用人数</t>
  </si>
  <si>
    <t>　　　　　　　　区分
年度</t>
  </si>
  <si>
    <t>ふれあいホール</t>
  </si>
  <si>
    <t>第 ２ 和室</t>
  </si>
  <si>
    <t>数</t>
  </si>
  <si>
    <t>39. 文化会館利用目的別人数</t>
  </si>
  <si>
    <t>単位：人</t>
  </si>
  <si>
    <t>総　　　　　　数</t>
  </si>
  <si>
    <t>音楽・オペラ</t>
  </si>
  <si>
    <t>演劇・ミュージカル</t>
  </si>
  <si>
    <t>舞踊・バレエ</t>
  </si>
  <si>
    <t>演芸・芸能・講演</t>
  </si>
  <si>
    <t>映画</t>
  </si>
  <si>
    <t>文化教室</t>
  </si>
  <si>
    <t>展示</t>
  </si>
  <si>
    <t>大会・式典</t>
  </si>
  <si>
    <t>総会・集会</t>
  </si>
  <si>
    <t>研修・発表</t>
  </si>
  <si>
    <t>講習</t>
  </si>
  <si>
    <t>物品販売</t>
  </si>
  <si>
    <t>資料：三木市教育委員会文化・スポーツ課</t>
  </si>
  <si>
    <t>小・中学校児童生徒の体位状況</t>
  </si>
  <si>
    <t>総合体育館・市民体育館・勤労者体育センター利用状況</t>
  </si>
  <si>
    <t>資料：三木市教育委員会文化・スポーツ課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</si>
</sst>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@\ "/>
    <numFmt numFmtId="179" formatCode="[$-411]ggge&quot;年&quot;m&quot;月&quot;d&quot;日&quot;;@"/>
    <numFmt numFmtId="180" formatCode="0_);[Red]\(0\)"/>
    <numFmt numFmtId="181" formatCode="\(#,##0\)"/>
    <numFmt numFmtId="182" formatCode="0;&quot;△ &quot;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8"/>
      <name val="ＭＳ 明朝"/>
      <family val="1"/>
    </font>
    <font>
      <sz val="9.5"/>
      <name val="ＭＳ Ｐ明朝"/>
      <family val="1"/>
    </font>
    <font>
      <sz val="7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Times New Roman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8.5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1"/>
      <color indexed="20"/>
      <name val="ＭＳ Ｐゴシック"/>
      <family val="3"/>
    </font>
    <font>
      <sz val="9.5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.5"/>
      <color rgb="FFFF0000"/>
      <name val="ＭＳ Ｐ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>
        <color indexed="63"/>
      </left>
      <right style="medium"/>
      <top style="medium"/>
      <bottom style="thin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 style="medium"/>
      <diagonal style="thin"/>
    </border>
    <border diagonalDown="1">
      <left>
        <color indexed="63"/>
      </left>
      <right style="medium"/>
      <top style="thin"/>
      <bottom style="thin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</borders>
  <cellStyleXfs count="115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179" fontId="1" fillId="3" borderId="0" applyNumberFormat="0" applyBorder="0" applyAlignment="0" applyProtection="0"/>
    <xf numFmtId="0" fontId="36" fillId="4" borderId="0" applyNumberFormat="0" applyBorder="0" applyAlignment="0" applyProtection="0"/>
    <xf numFmtId="179" fontId="1" fillId="5" borderId="0" applyNumberFormat="0" applyBorder="0" applyAlignment="0" applyProtection="0"/>
    <xf numFmtId="0" fontId="36" fillId="6" borderId="0" applyNumberFormat="0" applyBorder="0" applyAlignment="0" applyProtection="0"/>
    <xf numFmtId="179" fontId="1" fillId="7" borderId="0" applyNumberFormat="0" applyBorder="0" applyAlignment="0" applyProtection="0"/>
    <xf numFmtId="0" fontId="36" fillId="8" borderId="0" applyNumberFormat="0" applyBorder="0" applyAlignment="0" applyProtection="0"/>
    <xf numFmtId="179" fontId="1" fillId="9" borderId="0" applyNumberFormat="0" applyBorder="0" applyAlignment="0" applyProtection="0"/>
    <xf numFmtId="0" fontId="36" fillId="10" borderId="0" applyNumberFormat="0" applyBorder="0" applyAlignment="0" applyProtection="0"/>
    <xf numFmtId="179" fontId="1" fillId="11" borderId="0" applyNumberFormat="0" applyBorder="0" applyAlignment="0" applyProtection="0"/>
    <xf numFmtId="0" fontId="36" fillId="12" borderId="0" applyNumberFormat="0" applyBorder="0" applyAlignment="0" applyProtection="0"/>
    <xf numFmtId="179" fontId="1" fillId="13" borderId="0" applyNumberFormat="0" applyBorder="0" applyAlignment="0" applyProtection="0"/>
    <xf numFmtId="0" fontId="36" fillId="14" borderId="0" applyNumberFormat="0" applyBorder="0" applyAlignment="0" applyProtection="0"/>
    <xf numFmtId="179" fontId="1" fillId="15" borderId="0" applyNumberFormat="0" applyBorder="0" applyAlignment="0" applyProtection="0"/>
    <xf numFmtId="0" fontId="36" fillId="16" borderId="0" applyNumberFormat="0" applyBorder="0" applyAlignment="0" applyProtection="0"/>
    <xf numFmtId="179" fontId="1" fillId="17" borderId="0" applyNumberFormat="0" applyBorder="0" applyAlignment="0" applyProtection="0"/>
    <xf numFmtId="0" fontId="36" fillId="18" borderId="0" applyNumberFormat="0" applyBorder="0" applyAlignment="0" applyProtection="0"/>
    <xf numFmtId="179" fontId="1" fillId="19" borderId="0" applyNumberFormat="0" applyBorder="0" applyAlignment="0" applyProtection="0"/>
    <xf numFmtId="0" fontId="36" fillId="20" borderId="0" applyNumberFormat="0" applyBorder="0" applyAlignment="0" applyProtection="0"/>
    <xf numFmtId="179" fontId="1" fillId="9" borderId="0" applyNumberFormat="0" applyBorder="0" applyAlignment="0" applyProtection="0"/>
    <xf numFmtId="0" fontId="36" fillId="21" borderId="0" applyNumberFormat="0" applyBorder="0" applyAlignment="0" applyProtection="0"/>
    <xf numFmtId="179" fontId="1" fillId="15" borderId="0" applyNumberFormat="0" applyBorder="0" applyAlignment="0" applyProtection="0"/>
    <xf numFmtId="0" fontId="36" fillId="22" borderId="0" applyNumberFormat="0" applyBorder="0" applyAlignment="0" applyProtection="0"/>
    <xf numFmtId="179" fontId="1" fillId="23" borderId="0" applyNumberFormat="0" applyBorder="0" applyAlignment="0" applyProtection="0"/>
    <xf numFmtId="0" fontId="37" fillId="24" borderId="0" applyNumberFormat="0" applyBorder="0" applyAlignment="0" applyProtection="0"/>
    <xf numFmtId="179" fontId="13" fillId="25" borderId="0" applyNumberFormat="0" applyBorder="0" applyAlignment="0" applyProtection="0"/>
    <xf numFmtId="0" fontId="37" fillId="26" borderId="0" applyNumberFormat="0" applyBorder="0" applyAlignment="0" applyProtection="0"/>
    <xf numFmtId="179" fontId="13" fillId="17" borderId="0" applyNumberFormat="0" applyBorder="0" applyAlignment="0" applyProtection="0"/>
    <xf numFmtId="0" fontId="37" fillId="27" borderId="0" applyNumberFormat="0" applyBorder="0" applyAlignment="0" applyProtection="0"/>
    <xf numFmtId="179" fontId="13" fillId="19" borderId="0" applyNumberFormat="0" applyBorder="0" applyAlignment="0" applyProtection="0"/>
    <xf numFmtId="0" fontId="37" fillId="28" borderId="0" applyNumberFormat="0" applyBorder="0" applyAlignment="0" applyProtection="0"/>
    <xf numFmtId="179" fontId="13" fillId="29" borderId="0" applyNumberFormat="0" applyBorder="0" applyAlignment="0" applyProtection="0"/>
    <xf numFmtId="0" fontId="37" fillId="30" borderId="0" applyNumberFormat="0" applyBorder="0" applyAlignment="0" applyProtection="0"/>
    <xf numFmtId="179" fontId="13" fillId="31" borderId="0" applyNumberFormat="0" applyBorder="0" applyAlignment="0" applyProtection="0"/>
    <xf numFmtId="0" fontId="37" fillId="32" borderId="0" applyNumberFormat="0" applyBorder="0" applyAlignment="0" applyProtection="0"/>
    <xf numFmtId="179" fontId="13" fillId="33" borderId="0" applyNumberFormat="0" applyBorder="0" applyAlignment="0" applyProtection="0"/>
    <xf numFmtId="0" fontId="37" fillId="34" borderId="0" applyNumberFormat="0" applyBorder="0" applyAlignment="0" applyProtection="0"/>
    <xf numFmtId="179" fontId="13" fillId="35" borderId="0" applyNumberFormat="0" applyBorder="0" applyAlignment="0" applyProtection="0"/>
    <xf numFmtId="0" fontId="37" fillId="36" borderId="0" applyNumberFormat="0" applyBorder="0" applyAlignment="0" applyProtection="0"/>
    <xf numFmtId="179" fontId="13" fillId="37" borderId="0" applyNumberFormat="0" applyBorder="0" applyAlignment="0" applyProtection="0"/>
    <xf numFmtId="0" fontId="37" fillId="38" borderId="0" applyNumberFormat="0" applyBorder="0" applyAlignment="0" applyProtection="0"/>
    <xf numFmtId="179" fontId="13" fillId="39" borderId="0" applyNumberFormat="0" applyBorder="0" applyAlignment="0" applyProtection="0"/>
    <xf numFmtId="0" fontId="37" fillId="40" borderId="0" applyNumberFormat="0" applyBorder="0" applyAlignment="0" applyProtection="0"/>
    <xf numFmtId="179" fontId="13" fillId="29" borderId="0" applyNumberFormat="0" applyBorder="0" applyAlignment="0" applyProtection="0"/>
    <xf numFmtId="0" fontId="37" fillId="41" borderId="0" applyNumberFormat="0" applyBorder="0" applyAlignment="0" applyProtection="0"/>
    <xf numFmtId="179" fontId="13" fillId="31" borderId="0" applyNumberFormat="0" applyBorder="0" applyAlignment="0" applyProtection="0"/>
    <xf numFmtId="0" fontId="37" fillId="42" borderId="0" applyNumberFormat="0" applyBorder="0" applyAlignment="0" applyProtection="0"/>
    <xf numFmtId="179" fontId="13" fillId="43" borderId="0" applyNumberFormat="0" applyBorder="0" applyAlignment="0" applyProtection="0"/>
    <xf numFmtId="0" fontId="38" fillId="0" borderId="0" applyNumberFormat="0" applyFill="0" applyBorder="0" applyAlignment="0" applyProtection="0"/>
    <xf numFmtId="179" fontId="17" fillId="0" borderId="0" applyNumberFormat="0" applyFill="0" applyBorder="0" applyAlignment="0" applyProtection="0"/>
    <xf numFmtId="0" fontId="39" fillId="44" borderId="1" applyNumberFormat="0" applyAlignment="0" applyProtection="0"/>
    <xf numFmtId="179" fontId="18" fillId="45" borderId="2" applyNumberFormat="0" applyAlignment="0" applyProtection="0"/>
    <xf numFmtId="0" fontId="40" fillId="46" borderId="0" applyNumberFormat="0" applyBorder="0" applyAlignment="0" applyProtection="0"/>
    <xf numFmtId="179" fontId="14" fillId="47" borderId="0" applyNumberFormat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48" borderId="3" applyNumberFormat="0" applyFont="0" applyAlignment="0" applyProtection="0"/>
    <xf numFmtId="179" fontId="0" fillId="49" borderId="4" applyNumberFormat="0" applyFont="0" applyAlignment="0" applyProtection="0"/>
    <xf numFmtId="0" fontId="41" fillId="0" borderId="5" applyNumberFormat="0" applyFill="0" applyAlignment="0" applyProtection="0"/>
    <xf numFmtId="179" fontId="19" fillId="0" borderId="6" applyNumberFormat="0" applyFill="0" applyAlignment="0" applyProtection="0"/>
    <xf numFmtId="0" fontId="42" fillId="50" borderId="0" applyNumberFormat="0" applyBorder="0" applyAlignment="0" applyProtection="0"/>
    <xf numFmtId="179" fontId="20" fillId="5" borderId="0" applyNumberFormat="0" applyBorder="0" applyAlignment="0" applyProtection="0"/>
    <xf numFmtId="0" fontId="43" fillId="51" borderId="7" applyNumberFormat="0" applyAlignment="0" applyProtection="0"/>
    <xf numFmtId="179" fontId="21" fillId="52" borderId="8" applyNumberFormat="0" applyAlignment="0" applyProtection="0"/>
    <xf numFmtId="0" fontId="44" fillId="0" borderId="0" applyNumberFormat="0" applyFill="0" applyBorder="0" applyAlignment="0" applyProtection="0"/>
    <xf numFmtId="179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9" applyNumberFormat="0" applyFill="0" applyAlignment="0" applyProtection="0"/>
    <xf numFmtId="179" fontId="23" fillId="0" borderId="10" applyNumberFormat="0" applyFill="0" applyAlignment="0" applyProtection="0"/>
    <xf numFmtId="0" fontId="46" fillId="0" borderId="11" applyNumberFormat="0" applyFill="0" applyAlignment="0" applyProtection="0"/>
    <xf numFmtId="179" fontId="24" fillId="0" borderId="12" applyNumberFormat="0" applyFill="0" applyAlignment="0" applyProtection="0"/>
    <xf numFmtId="0" fontId="47" fillId="0" borderId="13" applyNumberFormat="0" applyFill="0" applyAlignment="0" applyProtection="0"/>
    <xf numFmtId="179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179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179" fontId="26" fillId="0" borderId="16" applyNumberFormat="0" applyFill="0" applyAlignment="0" applyProtection="0"/>
    <xf numFmtId="0" fontId="49" fillId="51" borderId="17" applyNumberFormat="0" applyAlignment="0" applyProtection="0"/>
    <xf numFmtId="179" fontId="27" fillId="52" borderId="18" applyNumberFormat="0" applyAlignment="0" applyProtection="0"/>
    <xf numFmtId="0" fontId="50" fillId="0" borderId="0" applyNumberFormat="0" applyFill="0" applyBorder="0" applyAlignment="0" applyProtection="0"/>
    <xf numFmtId="179" fontId="28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53" borderId="7" applyNumberFormat="0" applyAlignment="0" applyProtection="0"/>
    <xf numFmtId="179" fontId="29" fillId="13" borderId="8" applyNumberFormat="0" applyAlignment="0" applyProtection="0"/>
    <xf numFmtId="179" fontId="0" fillId="0" borderId="0">
      <alignment vertical="center"/>
      <protection/>
    </xf>
    <xf numFmtId="0" fontId="0" fillId="0" borderId="0">
      <alignment vertical="center"/>
      <protection/>
    </xf>
    <xf numFmtId="179" fontId="0" fillId="0" borderId="0">
      <alignment vertical="center"/>
      <protection/>
    </xf>
    <xf numFmtId="179" fontId="0" fillId="0" borderId="0">
      <alignment vertical="center"/>
      <protection/>
    </xf>
    <xf numFmtId="0" fontId="31" fillId="0" borderId="0">
      <alignment vertical="center"/>
      <protection/>
    </xf>
    <xf numFmtId="0" fontId="12" fillId="0" borderId="0" applyNumberFormat="0" applyFill="0" applyBorder="0" applyAlignment="0">
      <protection/>
    </xf>
    <xf numFmtId="0" fontId="0" fillId="0" borderId="0">
      <alignment/>
      <protection/>
    </xf>
    <xf numFmtId="0" fontId="12" fillId="0" borderId="0" applyNumberFormat="0" applyFill="0" applyBorder="0" applyAlignment="0">
      <protection/>
    </xf>
    <xf numFmtId="0" fontId="52" fillId="0" borderId="0" applyNumberFormat="0" applyFill="0" applyBorder="0" applyAlignment="0" applyProtection="0"/>
    <xf numFmtId="176" fontId="6" fillId="0" borderId="0" applyFill="0" applyBorder="0" applyProtection="0">
      <alignment vertical="center"/>
    </xf>
    <xf numFmtId="0" fontId="53" fillId="54" borderId="0" applyNumberFormat="0" applyBorder="0" applyAlignment="0" applyProtection="0"/>
    <xf numFmtId="179" fontId="30" fillId="7" borderId="0" applyNumberFormat="0" applyBorder="0" applyAlignment="0" applyProtection="0"/>
  </cellStyleXfs>
  <cellXfs count="50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6" fontId="6" fillId="0" borderId="0" xfId="112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176" fontId="6" fillId="0" borderId="0" xfId="112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176" fontId="6" fillId="0" borderId="25" xfId="112" applyFont="1" applyFill="1" applyBorder="1" applyAlignment="1">
      <alignment horizontal="right" vertical="center"/>
    </xf>
    <xf numFmtId="176" fontId="6" fillId="0" borderId="26" xfId="112" applyFont="1" applyFill="1" applyBorder="1" applyAlignment="1">
      <alignment horizontal="right" vertical="center"/>
    </xf>
    <xf numFmtId="176" fontId="6" fillId="0" borderId="27" xfId="112" applyFont="1" applyFill="1" applyBorder="1" applyAlignment="1">
      <alignment horizontal="right" vertical="center"/>
    </xf>
    <xf numFmtId="176" fontId="6" fillId="0" borderId="0" xfId="112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176" fontId="6" fillId="0" borderId="29" xfId="112" applyFont="1" applyFill="1" applyBorder="1" applyAlignment="1">
      <alignment horizontal="right" vertical="center"/>
    </xf>
    <xf numFmtId="176" fontId="6" fillId="0" borderId="30" xfId="112" applyFont="1" applyFill="1" applyBorder="1" applyAlignment="1">
      <alignment horizontal="right" vertical="center"/>
    </xf>
    <xf numFmtId="176" fontId="6" fillId="0" borderId="31" xfId="112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6" fillId="0" borderId="25" xfId="112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76" fontId="6" fillId="0" borderId="26" xfId="112" applyFill="1" applyBorder="1" applyAlignment="1">
      <alignment horizontal="right" vertical="center"/>
    </xf>
    <xf numFmtId="176" fontId="6" fillId="0" borderId="27" xfId="112" applyFill="1" applyBorder="1" applyAlignment="1">
      <alignment horizontal="right" vertical="center"/>
    </xf>
    <xf numFmtId="176" fontId="6" fillId="0" borderId="30" xfId="112" applyFill="1" applyBorder="1" applyAlignment="1">
      <alignment horizontal="right" vertical="center"/>
    </xf>
    <xf numFmtId="176" fontId="6" fillId="0" borderId="31" xfId="112" applyFill="1" applyBorder="1" applyAlignment="1">
      <alignment horizontal="right" vertical="center"/>
    </xf>
    <xf numFmtId="176" fontId="6" fillId="0" borderId="29" xfId="112" applyFill="1" applyBorder="1" applyAlignment="1">
      <alignment horizontal="right" vertical="center"/>
    </xf>
    <xf numFmtId="176" fontId="6" fillId="0" borderId="0" xfId="112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76" fontId="6" fillId="0" borderId="42" xfId="112" applyFont="1" applyFill="1" applyBorder="1" applyAlignment="1">
      <alignment horizontal="right" vertical="center"/>
    </xf>
    <xf numFmtId="176" fontId="6" fillId="0" borderId="32" xfId="112" applyFont="1" applyFill="1" applyBorder="1" applyAlignment="1">
      <alignment horizontal="right" vertical="center"/>
    </xf>
    <xf numFmtId="176" fontId="6" fillId="0" borderId="23" xfId="112" applyFont="1" applyFill="1" applyBorder="1" applyAlignment="1">
      <alignment horizontal="right" vertical="center"/>
    </xf>
    <xf numFmtId="176" fontId="6" fillId="0" borderId="43" xfId="112" applyFont="1" applyFill="1" applyBorder="1" applyAlignment="1">
      <alignment horizontal="right" vertical="center"/>
    </xf>
    <xf numFmtId="176" fontId="6" fillId="0" borderId="23" xfId="112" applyFont="1" applyFill="1" applyBorder="1" applyAlignment="1">
      <alignment horizontal="left" vertical="center" wrapText="1"/>
    </xf>
    <xf numFmtId="176" fontId="6" fillId="0" borderId="44" xfId="112" applyFont="1" applyFill="1" applyBorder="1" applyAlignment="1">
      <alignment horizontal="right" vertical="center"/>
    </xf>
    <xf numFmtId="176" fontId="6" fillId="0" borderId="36" xfId="112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top" wrapText="1"/>
    </xf>
    <xf numFmtId="176" fontId="6" fillId="0" borderId="47" xfId="112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176" fontId="6" fillId="0" borderId="50" xfId="112" applyFont="1" applyFill="1" applyBorder="1" applyAlignment="1">
      <alignment horizontal="right" vertical="center"/>
    </xf>
    <xf numFmtId="176" fontId="6" fillId="0" borderId="51" xfId="112" applyFont="1" applyFill="1" applyBorder="1" applyAlignment="1">
      <alignment horizontal="right" vertical="center"/>
    </xf>
    <xf numFmtId="176" fontId="6" fillId="0" borderId="52" xfId="112" applyFont="1" applyFill="1" applyBorder="1" applyAlignment="1">
      <alignment horizontal="right" vertical="center"/>
    </xf>
    <xf numFmtId="176" fontId="6" fillId="0" borderId="53" xfId="112" applyFont="1" applyFill="1" applyBorder="1" applyAlignment="1">
      <alignment horizontal="right" vertical="center"/>
    </xf>
    <xf numFmtId="176" fontId="6" fillId="0" borderId="38" xfId="112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176" fontId="6" fillId="0" borderId="56" xfId="112" applyFont="1" applyFill="1" applyBorder="1" applyAlignment="1">
      <alignment horizontal="right" vertical="center"/>
    </xf>
    <xf numFmtId="176" fontId="6" fillId="0" borderId="33" xfId="112" applyFont="1" applyFill="1" applyBorder="1" applyAlignment="1">
      <alignment horizontal="right" vertical="center"/>
    </xf>
    <xf numFmtId="176" fontId="6" fillId="0" borderId="37" xfId="112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176" fontId="6" fillId="0" borderId="45" xfId="112" applyFont="1" applyFill="1" applyBorder="1" applyAlignment="1">
      <alignment horizontal="right" vertical="center"/>
    </xf>
    <xf numFmtId="0" fontId="4" fillId="0" borderId="58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 wrapText="1"/>
    </xf>
    <xf numFmtId="177" fontId="6" fillId="0" borderId="26" xfId="112" applyNumberFormat="1" applyFont="1" applyFill="1" applyBorder="1">
      <alignment vertical="center"/>
    </xf>
    <xf numFmtId="177" fontId="6" fillId="0" borderId="25" xfId="112" applyNumberFormat="1" applyFont="1" applyFill="1" applyBorder="1">
      <alignment vertical="center"/>
    </xf>
    <xf numFmtId="177" fontId="6" fillId="0" borderId="27" xfId="112" applyNumberFormat="1" applyFont="1" applyFill="1" applyBorder="1">
      <alignment vertical="center"/>
    </xf>
    <xf numFmtId="177" fontId="6" fillId="0" borderId="51" xfId="112" applyNumberFormat="1" applyFont="1" applyFill="1" applyBorder="1">
      <alignment vertical="center"/>
    </xf>
    <xf numFmtId="177" fontId="6" fillId="0" borderId="53" xfId="112" applyNumberFormat="1" applyFont="1" applyFill="1" applyBorder="1">
      <alignment vertical="center"/>
    </xf>
    <xf numFmtId="177" fontId="6" fillId="0" borderId="30" xfId="112" applyNumberFormat="1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178" fontId="6" fillId="0" borderId="26" xfId="112" applyNumberFormat="1" applyFont="1" applyFill="1" applyBorder="1" applyAlignment="1">
      <alignment horizontal="right" vertical="center"/>
    </xf>
    <xf numFmtId="177" fontId="6" fillId="0" borderId="0" xfId="112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vertical="center" wrapText="1"/>
    </xf>
    <xf numFmtId="176" fontId="6" fillId="0" borderId="26" xfId="112" applyNumberFormat="1" applyFont="1" applyFill="1" applyBorder="1" applyAlignment="1">
      <alignment horizontal="right" vertical="center"/>
    </xf>
    <xf numFmtId="176" fontId="6" fillId="0" borderId="27" xfId="112" applyNumberFormat="1" applyFont="1" applyFill="1" applyBorder="1" applyAlignment="1">
      <alignment horizontal="right" vertical="center"/>
    </xf>
    <xf numFmtId="176" fontId="6" fillId="0" borderId="25" xfId="112" applyNumberFormat="1" applyFont="1" applyFill="1" applyBorder="1" applyAlignment="1">
      <alignment horizontal="right" vertical="center"/>
    </xf>
    <xf numFmtId="180" fontId="4" fillId="0" borderId="29" xfId="103" applyNumberFormat="1" applyFont="1" applyFill="1" applyBorder="1" applyAlignment="1">
      <alignment horizontal="center" vertical="center" wrapText="1"/>
      <protection/>
    </xf>
    <xf numFmtId="179" fontId="4" fillId="0" borderId="31" xfId="103" applyFont="1" applyFill="1" applyBorder="1" applyAlignment="1">
      <alignment horizontal="center" vertical="center" wrapText="1"/>
      <protection/>
    </xf>
    <xf numFmtId="176" fontId="4" fillId="0" borderId="29" xfId="103" applyNumberFormat="1" applyFont="1" applyFill="1" applyBorder="1" applyAlignment="1">
      <alignment horizontal="center" vertical="center" wrapText="1"/>
      <protection/>
    </xf>
    <xf numFmtId="176" fontId="6" fillId="0" borderId="30" xfId="112" applyNumberFormat="1" applyFont="1" applyFill="1" applyBorder="1" applyAlignment="1">
      <alignment horizontal="right" vertical="center"/>
    </xf>
    <xf numFmtId="179" fontId="4" fillId="0" borderId="43" xfId="103" applyFont="1" applyFill="1" applyBorder="1" applyAlignment="1">
      <alignment horizontal="center" vertical="center" wrapText="1"/>
      <protection/>
    </xf>
    <xf numFmtId="176" fontId="6" fillId="0" borderId="31" xfId="112" applyNumberFormat="1" applyFont="1" applyFill="1" applyBorder="1" applyAlignment="1">
      <alignment horizontal="right" vertical="center"/>
    </xf>
    <xf numFmtId="176" fontId="6" fillId="0" borderId="29" xfId="112" applyNumberFormat="1" applyFont="1" applyFill="1" applyBorder="1" applyAlignment="1">
      <alignment horizontal="right" vertical="center"/>
    </xf>
    <xf numFmtId="179" fontId="10" fillId="0" borderId="31" xfId="103" applyFont="1" applyFill="1" applyBorder="1" applyAlignment="1">
      <alignment vertical="center" wrapText="1"/>
      <protection/>
    </xf>
    <xf numFmtId="3" fontId="6" fillId="0" borderId="36" xfId="109" applyNumberFormat="1" applyFont="1" applyFill="1" applyBorder="1" applyAlignment="1">
      <alignment vertical="center"/>
      <protection/>
    </xf>
    <xf numFmtId="38" fontId="6" fillId="0" borderId="26" xfId="108" applyNumberFormat="1" applyFont="1" applyFill="1" applyBorder="1" applyAlignment="1">
      <alignment vertical="center"/>
      <protection/>
    </xf>
    <xf numFmtId="38" fontId="6" fillId="0" borderId="36" xfId="108" applyNumberFormat="1" applyFont="1" applyFill="1" applyBorder="1" applyAlignment="1">
      <alignment vertical="center"/>
      <protection/>
    </xf>
    <xf numFmtId="38" fontId="6" fillId="0" borderId="27" xfId="108" applyNumberFormat="1" applyFont="1" applyFill="1" applyBorder="1" applyAlignment="1">
      <alignment vertical="center"/>
      <protection/>
    </xf>
    <xf numFmtId="3" fontId="6" fillId="0" borderId="27" xfId="109" applyNumberFormat="1" applyFont="1" applyFill="1" applyBorder="1" applyAlignment="1">
      <alignment vertical="center"/>
      <protection/>
    </xf>
    <xf numFmtId="38" fontId="6" fillId="0" borderId="26" xfId="110" applyNumberFormat="1" applyFont="1" applyFill="1" applyBorder="1" applyAlignment="1">
      <alignment vertical="center"/>
      <protection/>
    </xf>
    <xf numFmtId="38" fontId="6" fillId="0" borderId="0" xfId="110" applyNumberFormat="1" applyFont="1" applyFill="1" applyBorder="1" applyAlignment="1">
      <alignment vertical="center"/>
      <protection/>
    </xf>
    <xf numFmtId="38" fontId="6" fillId="0" borderId="52" xfId="108" applyNumberFormat="1" applyFont="1" applyFill="1" applyBorder="1" applyAlignment="1">
      <alignment vertical="center"/>
      <protection/>
    </xf>
    <xf numFmtId="3" fontId="6" fillId="0" borderId="31" xfId="109" applyNumberFormat="1" applyFont="1" applyFill="1" applyBorder="1" applyAlignment="1">
      <alignment vertical="center"/>
      <protection/>
    </xf>
    <xf numFmtId="38" fontId="6" fillId="0" borderId="26" xfId="110" applyNumberFormat="1" applyFont="1" applyFill="1" applyBorder="1" applyAlignment="1">
      <alignment horizontal="right" vertical="center"/>
      <protection/>
    </xf>
    <xf numFmtId="38" fontId="6" fillId="0" borderId="31" xfId="110" applyNumberFormat="1" applyFont="1" applyFill="1" applyBorder="1" applyAlignment="1">
      <alignment vertical="center"/>
      <protection/>
    </xf>
    <xf numFmtId="0" fontId="4" fillId="0" borderId="63" xfId="0" applyFont="1" applyFill="1" applyBorder="1" applyAlignment="1">
      <alignment horizontal="center" vertical="center" wrapText="1"/>
    </xf>
    <xf numFmtId="176" fontId="6" fillId="0" borderId="64" xfId="112" applyFont="1" applyFill="1" applyBorder="1" applyAlignment="1">
      <alignment horizontal="right" vertical="center"/>
    </xf>
    <xf numFmtId="3" fontId="6" fillId="0" borderId="64" xfId="109" applyNumberFormat="1" applyFont="1" applyFill="1" applyBorder="1">
      <alignment/>
      <protection/>
    </xf>
    <xf numFmtId="38" fontId="6" fillId="0" borderId="64" xfId="110" applyNumberFormat="1" applyFont="1" applyFill="1" applyBorder="1" applyAlignment="1">
      <alignment horizontal="right" vertical="center"/>
      <protection/>
    </xf>
    <xf numFmtId="38" fontId="6" fillId="0" borderId="64" xfId="110" applyNumberFormat="1" applyFont="1" applyFill="1" applyBorder="1" applyAlignment="1">
      <alignment horizontal="right" vertical="center" shrinkToFit="1"/>
      <protection/>
    </xf>
    <xf numFmtId="38" fontId="6" fillId="0" borderId="65" xfId="110" applyNumberFormat="1" applyFont="1" applyFill="1" applyBorder="1" applyAlignment="1">
      <alignment vertical="center"/>
      <protection/>
    </xf>
    <xf numFmtId="38" fontId="6" fillId="0" borderId="64" xfId="82" applyFont="1" applyFill="1" applyBorder="1" applyAlignment="1">
      <alignment/>
    </xf>
    <xf numFmtId="38" fontId="6" fillId="0" borderId="30" xfId="108" applyNumberFormat="1" applyFont="1" applyFill="1" applyBorder="1" applyAlignment="1">
      <alignment vertical="center"/>
      <protection/>
    </xf>
    <xf numFmtId="38" fontId="6" fillId="0" borderId="30" xfId="112" applyNumberFormat="1" applyFont="1" applyFill="1" applyBorder="1" applyAlignment="1">
      <alignment vertical="center"/>
    </xf>
    <xf numFmtId="38" fontId="6" fillId="0" borderId="30" xfId="112" applyNumberFormat="1" applyFont="1" applyFill="1" applyBorder="1" applyAlignment="1">
      <alignment horizontal="right" vertical="center"/>
    </xf>
    <xf numFmtId="38" fontId="6" fillId="0" borderId="31" xfId="112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76" fontId="6" fillId="0" borderId="30" xfId="112" applyFont="1" applyFill="1" applyBorder="1">
      <alignment vertical="center"/>
    </xf>
    <xf numFmtId="176" fontId="6" fillId="0" borderId="26" xfId="112" applyFont="1" applyFill="1" applyBorder="1">
      <alignment vertical="center"/>
    </xf>
    <xf numFmtId="176" fontId="6" fillId="0" borderId="27" xfId="112" applyFont="1" applyFill="1" applyBorder="1">
      <alignment vertical="center"/>
    </xf>
    <xf numFmtId="176" fontId="6" fillId="0" borderId="25" xfId="112" applyFont="1" applyFill="1" applyBorder="1">
      <alignment vertical="center"/>
    </xf>
    <xf numFmtId="176" fontId="6" fillId="0" borderId="31" xfId="112" applyFont="1" applyFill="1" applyBorder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6" fillId="0" borderId="29" xfId="112" applyFont="1" applyFill="1" applyBorder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distributed" vertical="center" indent="1"/>
    </xf>
    <xf numFmtId="176" fontId="6" fillId="0" borderId="26" xfId="112" applyFont="1" applyFill="1" applyBorder="1" applyAlignment="1">
      <alignment horizontal="center" vertical="center"/>
    </xf>
    <xf numFmtId="58" fontId="4" fillId="0" borderId="0" xfId="0" applyNumberFormat="1" applyFont="1" applyFill="1" applyBorder="1" applyAlignment="1">
      <alignment horizontal="center" vertical="center"/>
    </xf>
    <xf numFmtId="58" fontId="11" fillId="0" borderId="0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distributed" vertical="center" indent="1"/>
    </xf>
    <xf numFmtId="58" fontId="4" fillId="0" borderId="54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distributed" vertical="center" indent="1"/>
    </xf>
    <xf numFmtId="179" fontId="4" fillId="0" borderId="4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distributed" vertical="center" indent="1"/>
    </xf>
    <xf numFmtId="58" fontId="4" fillId="0" borderId="27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distributed" vertical="center" indent="1"/>
    </xf>
    <xf numFmtId="58" fontId="4" fillId="0" borderId="31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textRotation="255"/>
    </xf>
    <xf numFmtId="176" fontId="6" fillId="0" borderId="43" xfId="112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177" fontId="6" fillId="0" borderId="26" xfId="112" applyNumberFormat="1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176" fontId="6" fillId="0" borderId="0" xfId="112" applyNumberFormat="1" applyFont="1" applyFill="1" applyBorder="1" applyAlignment="1">
      <alignment horizontal="right" vertical="center"/>
    </xf>
    <xf numFmtId="176" fontId="6" fillId="0" borderId="25" xfId="112" applyNumberFormat="1" applyFont="1" applyFill="1" applyBorder="1">
      <alignment vertical="center"/>
    </xf>
    <xf numFmtId="176" fontId="6" fillId="0" borderId="26" xfId="112" applyNumberFormat="1" applyFont="1" applyFill="1" applyBorder="1">
      <alignment vertical="center"/>
    </xf>
    <xf numFmtId="176" fontId="6" fillId="0" borderId="27" xfId="112" applyNumberFormat="1" applyFont="1" applyFill="1" applyBorder="1">
      <alignment vertical="center"/>
    </xf>
    <xf numFmtId="176" fontId="6" fillId="0" borderId="29" xfId="112" applyNumberFormat="1" applyFont="1" applyFill="1" applyBorder="1">
      <alignment vertical="center"/>
    </xf>
    <xf numFmtId="176" fontId="6" fillId="0" borderId="30" xfId="112" applyNumberFormat="1" applyFont="1" applyFill="1" applyBorder="1">
      <alignment vertical="center"/>
    </xf>
    <xf numFmtId="176" fontId="6" fillId="0" borderId="31" xfId="112" applyNumberFormat="1" applyFont="1" applyFill="1" applyBorder="1">
      <alignment vertical="center"/>
    </xf>
    <xf numFmtId="176" fontId="6" fillId="0" borderId="0" xfId="112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176" fontId="16" fillId="0" borderId="0" xfId="112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176" fontId="16" fillId="0" borderId="25" xfId="112" applyNumberFormat="1" applyFont="1" applyFill="1" applyBorder="1" applyAlignment="1">
      <alignment horizontal="right" vertical="center"/>
    </xf>
    <xf numFmtId="176" fontId="16" fillId="0" borderId="26" xfId="112" applyNumberFormat="1" applyFont="1" applyFill="1" applyBorder="1" applyAlignment="1">
      <alignment horizontal="right" vertical="center"/>
    </xf>
    <xf numFmtId="176" fontId="16" fillId="0" borderId="27" xfId="112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6" fontId="16" fillId="0" borderId="25" xfId="112" applyNumberFormat="1" applyFont="1" applyFill="1" applyBorder="1" applyAlignment="1">
      <alignment vertical="center"/>
    </xf>
    <xf numFmtId="176" fontId="16" fillId="0" borderId="26" xfId="112" applyNumberFormat="1" applyFont="1" applyFill="1" applyBorder="1" applyAlignment="1">
      <alignment vertical="center"/>
    </xf>
    <xf numFmtId="176" fontId="16" fillId="0" borderId="27" xfId="112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76" fontId="16" fillId="0" borderId="47" xfId="112" applyNumberFormat="1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center" vertical="center" wrapText="1"/>
    </xf>
    <xf numFmtId="176" fontId="16" fillId="0" borderId="45" xfId="112" applyNumberFormat="1" applyFont="1" applyFill="1" applyBorder="1" applyAlignment="1">
      <alignment horizontal="right" vertical="center"/>
    </xf>
    <xf numFmtId="176" fontId="16" fillId="0" borderId="30" xfId="112" applyNumberFormat="1" applyFont="1" applyFill="1" applyBorder="1" applyAlignment="1">
      <alignment horizontal="right" vertical="center"/>
    </xf>
    <xf numFmtId="176" fontId="16" fillId="0" borderId="31" xfId="11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wrapText="1"/>
    </xf>
    <xf numFmtId="176" fontId="16" fillId="0" borderId="26" xfId="112" applyNumberFormat="1" applyFont="1" applyFill="1" applyBorder="1" applyAlignment="1">
      <alignment vertical="center" shrinkToFit="1"/>
    </xf>
    <xf numFmtId="176" fontId="16" fillId="0" borderId="27" xfId="112" applyNumberFormat="1" applyFont="1" applyFill="1" applyBorder="1" applyAlignment="1">
      <alignment vertical="center" shrinkToFit="1"/>
    </xf>
    <xf numFmtId="176" fontId="16" fillId="0" borderId="30" xfId="112" applyNumberFormat="1" applyFont="1" applyFill="1" applyBorder="1" applyAlignment="1">
      <alignment vertical="center"/>
    </xf>
    <xf numFmtId="176" fontId="16" fillId="0" borderId="31" xfId="112" applyNumberFormat="1" applyFont="1" applyFill="1" applyBorder="1" applyAlignment="1">
      <alignment vertical="center"/>
    </xf>
    <xf numFmtId="176" fontId="16" fillId="0" borderId="30" xfId="112" applyNumberFormat="1" applyFont="1" applyFill="1" applyBorder="1" applyAlignment="1">
      <alignment vertical="center" shrinkToFit="1"/>
    </xf>
    <xf numFmtId="176" fontId="16" fillId="0" borderId="31" xfId="112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/>
    </xf>
    <xf numFmtId="176" fontId="6" fillId="0" borderId="45" xfId="112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16" fillId="0" borderId="0" xfId="112" applyFont="1" applyFill="1" applyBorder="1" applyAlignment="1">
      <alignment vertical="center"/>
    </xf>
    <xf numFmtId="0" fontId="4" fillId="0" borderId="67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center" vertical="center"/>
    </xf>
    <xf numFmtId="176" fontId="16" fillId="0" borderId="0" xfId="112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7" fillId="0" borderId="0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2" fillId="0" borderId="0" xfId="107" applyFont="1" applyAlignment="1">
      <alignment horizontal="right" vertical="center"/>
      <protection/>
    </xf>
    <xf numFmtId="0" fontId="32" fillId="0" borderId="0" xfId="107" applyFont="1">
      <alignment vertical="center"/>
      <protection/>
    </xf>
    <xf numFmtId="49" fontId="31" fillId="0" borderId="0" xfId="107" applyNumberFormat="1" applyAlignment="1">
      <alignment vertical="center"/>
      <protection/>
    </xf>
    <xf numFmtId="0" fontId="31" fillId="0" borderId="69" xfId="107" applyFont="1" applyBorder="1" applyAlignment="1">
      <alignment horizontal="distributed" vertical="center"/>
      <protection/>
    </xf>
    <xf numFmtId="0" fontId="31" fillId="0" borderId="70" xfId="107" applyBorder="1" applyAlignment="1">
      <alignment horizontal="distributed" vertical="center"/>
      <protection/>
    </xf>
    <xf numFmtId="0" fontId="31" fillId="0" borderId="71" xfId="107" applyBorder="1" applyAlignment="1">
      <alignment horizontal="distributed" vertical="center"/>
      <protection/>
    </xf>
    <xf numFmtId="0" fontId="32" fillId="0" borderId="72" xfId="107" applyFont="1" applyFill="1" applyBorder="1" applyAlignment="1">
      <alignment horizontal="distributed" vertical="center" wrapText="1"/>
      <protection/>
    </xf>
    <xf numFmtId="0" fontId="33" fillId="0" borderId="72" xfId="71" applyFill="1" applyBorder="1" applyAlignment="1" applyProtection="1">
      <alignment vertical="center" wrapText="1"/>
      <protection/>
    </xf>
    <xf numFmtId="49" fontId="31" fillId="0" borderId="72" xfId="107" applyNumberFormat="1" applyFont="1" applyFill="1" applyBorder="1" applyAlignment="1">
      <alignment vertical="center"/>
      <protection/>
    </xf>
    <xf numFmtId="0" fontId="32" fillId="0" borderId="73" xfId="107" applyFont="1" applyFill="1" applyBorder="1" applyAlignment="1">
      <alignment horizontal="distributed" vertical="center" wrapText="1"/>
      <protection/>
    </xf>
    <xf numFmtId="0" fontId="33" fillId="0" borderId="73" xfId="71" applyFill="1" applyBorder="1" applyAlignment="1" applyProtection="1">
      <alignment vertical="center" wrapText="1"/>
      <protection/>
    </xf>
    <xf numFmtId="49" fontId="31" fillId="0" borderId="73" xfId="107" applyNumberFormat="1" applyFont="1" applyFill="1" applyBorder="1" applyAlignment="1">
      <alignment vertical="center"/>
      <protection/>
    </xf>
    <xf numFmtId="0" fontId="32" fillId="0" borderId="74" xfId="107" applyFont="1" applyFill="1" applyBorder="1" applyAlignment="1">
      <alignment horizontal="distributed" vertical="center" wrapText="1"/>
      <protection/>
    </xf>
    <xf numFmtId="0" fontId="33" fillId="0" borderId="74" xfId="71" applyFill="1" applyBorder="1" applyAlignment="1" applyProtection="1">
      <alignment vertical="center" wrapText="1"/>
      <protection/>
    </xf>
    <xf numFmtId="49" fontId="31" fillId="0" borderId="74" xfId="107" applyNumberFormat="1" applyFont="1" applyFill="1" applyBorder="1" applyAlignment="1">
      <alignment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176" fontId="6" fillId="0" borderId="32" xfId="112" applyFill="1" applyBorder="1" applyAlignment="1">
      <alignment horizontal="right" vertical="center"/>
    </xf>
    <xf numFmtId="176" fontId="6" fillId="0" borderId="36" xfId="112" applyFill="1" applyBorder="1" applyAlignment="1">
      <alignment horizontal="right" vertical="center"/>
    </xf>
    <xf numFmtId="176" fontId="6" fillId="0" borderId="42" xfId="112" applyFill="1" applyBorder="1" applyAlignment="1">
      <alignment horizontal="right" vertical="center"/>
    </xf>
    <xf numFmtId="0" fontId="4" fillId="0" borderId="56" xfId="0" applyFont="1" applyFill="1" applyBorder="1" applyAlignment="1">
      <alignment horizontal="center" vertical="center" wrapText="1"/>
    </xf>
    <xf numFmtId="177" fontId="6" fillId="0" borderId="44" xfId="112" applyNumberFormat="1" applyFont="1" applyFill="1" applyBorder="1">
      <alignment vertical="center"/>
    </xf>
    <xf numFmtId="177" fontId="6" fillId="0" borderId="32" xfId="112" applyNumberFormat="1" applyFont="1" applyFill="1" applyBorder="1">
      <alignment vertical="center"/>
    </xf>
    <xf numFmtId="177" fontId="6" fillId="0" borderId="42" xfId="112" applyNumberFormat="1" applyFont="1" applyFill="1" applyBorder="1">
      <alignment vertical="center"/>
    </xf>
    <xf numFmtId="177" fontId="6" fillId="0" borderId="36" xfId="112" applyNumberFormat="1" applyFont="1" applyFill="1" applyBorder="1">
      <alignment vertical="center"/>
    </xf>
    <xf numFmtId="177" fontId="6" fillId="0" borderId="47" xfId="112" applyNumberFormat="1" applyFont="1" applyFill="1" applyBorder="1">
      <alignment vertical="center"/>
    </xf>
    <xf numFmtId="177" fontId="6" fillId="0" borderId="50" xfId="112" applyNumberFormat="1" applyFont="1" applyFill="1" applyBorder="1">
      <alignment vertical="center"/>
    </xf>
    <xf numFmtId="0" fontId="4" fillId="0" borderId="68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180" fontId="4" fillId="0" borderId="25" xfId="103" applyNumberFormat="1" applyFont="1" applyFill="1" applyBorder="1" applyAlignment="1">
      <alignment horizontal="center" vertical="center" wrapText="1"/>
      <protection/>
    </xf>
    <xf numFmtId="179" fontId="4" fillId="0" borderId="27" xfId="103" applyFont="1" applyFill="1" applyBorder="1" applyAlignment="1">
      <alignment horizontal="center" vertical="center" wrapText="1"/>
      <protection/>
    </xf>
    <xf numFmtId="176" fontId="4" fillId="0" borderId="25" xfId="103" applyNumberFormat="1" applyFont="1" applyFill="1" applyBorder="1" applyAlignment="1">
      <alignment horizontal="center" vertical="center" wrapText="1"/>
      <protection/>
    </xf>
    <xf numFmtId="179" fontId="4" fillId="0" borderId="0" xfId="103" applyFont="1" applyFill="1" applyBorder="1" applyAlignment="1">
      <alignment horizontal="center" vertical="center" wrapText="1"/>
      <protection/>
    </xf>
    <xf numFmtId="179" fontId="10" fillId="0" borderId="27" xfId="103" applyFont="1" applyFill="1" applyBorder="1" applyAlignment="1">
      <alignment vertical="center" wrapText="1"/>
      <protection/>
    </xf>
    <xf numFmtId="179" fontId="4" fillId="0" borderId="0" xfId="103" applyFont="1" applyAlignment="1">
      <alignment vertical="center"/>
      <protection/>
    </xf>
    <xf numFmtId="179" fontId="6" fillId="0" borderId="0" xfId="103" applyFont="1" applyFill="1" applyBorder="1" applyAlignment="1">
      <alignment vertical="center"/>
      <protection/>
    </xf>
    <xf numFmtId="179" fontId="4" fillId="0" borderId="0" xfId="103" applyFont="1" applyAlignment="1">
      <alignment horizontal="left" vertical="center"/>
      <protection/>
    </xf>
    <xf numFmtId="176" fontId="6" fillId="0" borderId="0" xfId="112" applyBorder="1" applyAlignment="1">
      <alignment vertical="center"/>
    </xf>
    <xf numFmtId="179" fontId="11" fillId="0" borderId="0" xfId="103" applyFont="1" applyBorder="1" applyAlignment="1">
      <alignment horizontal="distributed" vertical="center"/>
      <protection/>
    </xf>
    <xf numFmtId="179" fontId="4" fillId="0" borderId="0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right" vertical="center"/>
    </xf>
    <xf numFmtId="176" fontId="6" fillId="0" borderId="47" xfId="112" applyNumberFormat="1" applyFont="1" applyFill="1" applyBorder="1" applyAlignment="1">
      <alignment horizontal="right" vertical="center"/>
    </xf>
    <xf numFmtId="0" fontId="32" fillId="0" borderId="77" xfId="107" applyFont="1" applyFill="1" applyBorder="1" applyAlignment="1">
      <alignment horizontal="distributed" vertical="center" wrapText="1"/>
      <protection/>
    </xf>
    <xf numFmtId="49" fontId="31" fillId="0" borderId="77" xfId="107" applyNumberFormat="1" applyFont="1" applyFill="1" applyBorder="1" applyAlignment="1">
      <alignment vertical="center"/>
      <protection/>
    </xf>
    <xf numFmtId="0" fontId="4" fillId="0" borderId="78" xfId="0" applyFont="1" applyFill="1" applyBorder="1" applyAlignment="1">
      <alignment horizontal="center" vertical="top"/>
    </xf>
    <xf numFmtId="0" fontId="4" fillId="0" borderId="79" xfId="0" applyFont="1" applyFill="1" applyBorder="1" applyAlignment="1">
      <alignment horizontal="center" vertical="top" wrapText="1"/>
    </xf>
    <xf numFmtId="0" fontId="4" fillId="0" borderId="80" xfId="0" applyFont="1" applyFill="1" applyBorder="1" applyAlignment="1">
      <alignment horizontal="center" vertical="top" wrapText="1"/>
    </xf>
    <xf numFmtId="177" fontId="6" fillId="0" borderId="52" xfId="112" applyNumberFormat="1" applyFont="1" applyFill="1" applyBorder="1">
      <alignment vertical="center"/>
    </xf>
    <xf numFmtId="0" fontId="4" fillId="0" borderId="81" xfId="0" applyFont="1" applyFill="1" applyBorder="1" applyAlignment="1">
      <alignment horizontal="center" vertical="top"/>
    </xf>
    <xf numFmtId="0" fontId="4" fillId="0" borderId="79" xfId="0" applyFont="1" applyFill="1" applyBorder="1" applyAlignment="1">
      <alignment horizontal="center" vertical="top"/>
    </xf>
    <xf numFmtId="0" fontId="4" fillId="0" borderId="82" xfId="0" applyFont="1" applyFill="1" applyBorder="1" applyAlignment="1">
      <alignment horizontal="center" vertical="top" wrapText="1"/>
    </xf>
    <xf numFmtId="177" fontId="6" fillId="0" borderId="45" xfId="112" applyNumberFormat="1" applyFont="1" applyFill="1" applyBorder="1">
      <alignment vertical="center"/>
    </xf>
    <xf numFmtId="177" fontId="6" fillId="0" borderId="30" xfId="112" applyNumberFormat="1" applyFont="1" applyFill="1" applyBorder="1">
      <alignment vertical="center"/>
    </xf>
    <xf numFmtId="177" fontId="6" fillId="0" borderId="29" xfId="112" applyNumberFormat="1" applyFont="1" applyFill="1" applyBorder="1">
      <alignment vertical="center"/>
    </xf>
    <xf numFmtId="177" fontId="6" fillId="0" borderId="31" xfId="112" applyNumberFormat="1" applyFont="1" applyFill="1" applyBorder="1">
      <alignment vertical="center"/>
    </xf>
    <xf numFmtId="176" fontId="54" fillId="0" borderId="26" xfId="112" applyFont="1" applyFill="1" applyBorder="1" applyAlignment="1">
      <alignment horizontal="right" vertical="center"/>
    </xf>
    <xf numFmtId="179" fontId="4" fillId="0" borderId="24" xfId="103" applyFont="1" applyFill="1" applyBorder="1" applyAlignment="1">
      <alignment horizontal="center" vertical="center"/>
      <protection/>
    </xf>
    <xf numFmtId="0" fontId="4" fillId="0" borderId="28" xfId="10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4" fillId="55" borderId="26" xfId="0" applyFont="1" applyFill="1" applyBorder="1" applyAlignment="1">
      <alignment horizontal="left" vertical="center"/>
    </xf>
    <xf numFmtId="0" fontId="4" fillId="55" borderId="51" xfId="0" applyFont="1" applyFill="1" applyBorder="1" applyAlignment="1">
      <alignment horizontal="left" vertical="center"/>
    </xf>
    <xf numFmtId="176" fontId="6" fillId="0" borderId="76" xfId="112" applyFont="1" applyFill="1" applyBorder="1" applyAlignment="1">
      <alignment horizontal="right" vertical="center"/>
    </xf>
    <xf numFmtId="176" fontId="6" fillId="0" borderId="75" xfId="112" applyFont="1" applyFill="1" applyBorder="1" applyAlignment="1">
      <alignment horizontal="right" vertical="center"/>
    </xf>
    <xf numFmtId="0" fontId="33" fillId="0" borderId="0" xfId="7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left" vertical="center" wrapText="1"/>
    </xf>
    <xf numFmtId="0" fontId="4" fillId="0" borderId="84" xfId="0" applyFont="1" applyFill="1" applyBorder="1" applyAlignment="1">
      <alignment horizontal="left" vertical="center" wrapText="1"/>
    </xf>
    <xf numFmtId="0" fontId="4" fillId="0" borderId="85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left" vertical="center" wrapText="1" indent="5"/>
    </xf>
    <xf numFmtId="0" fontId="4" fillId="0" borderId="60" xfId="0" applyFont="1" applyFill="1" applyBorder="1" applyAlignment="1">
      <alignment horizontal="left" vertical="center" wrapText="1" indent="5"/>
    </xf>
    <xf numFmtId="0" fontId="0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 wrapText="1"/>
    </xf>
    <xf numFmtId="0" fontId="4" fillId="0" borderId="59" xfId="0" applyFont="1" applyFill="1" applyBorder="1" applyAlignment="1">
      <alignment horizontal="right" vertical="center" wrapText="1"/>
    </xf>
    <xf numFmtId="176" fontId="6" fillId="0" borderId="23" xfId="112" applyFont="1" applyFill="1" applyBorder="1" applyAlignment="1">
      <alignment horizontal="left" vertical="center" wrapText="1"/>
    </xf>
    <xf numFmtId="0" fontId="4" fillId="0" borderId="90" xfId="0" applyFont="1" applyFill="1" applyBorder="1" applyAlignment="1">
      <alignment horizontal="left" vertical="center" wrapText="1"/>
    </xf>
    <xf numFmtId="0" fontId="4" fillId="0" borderId="91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center" wrapText="1"/>
    </xf>
    <xf numFmtId="0" fontId="4" fillId="0" borderId="94" xfId="0" applyFont="1" applyFill="1" applyBorder="1" applyAlignment="1">
      <alignment horizontal="left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vertical="center" wrapText="1"/>
    </xf>
    <xf numFmtId="0" fontId="4" fillId="0" borderId="90" xfId="0" applyFont="1" applyFill="1" applyBorder="1" applyAlignment="1">
      <alignment vertical="center" wrapText="1"/>
    </xf>
    <xf numFmtId="0" fontId="4" fillId="0" borderId="94" xfId="0" applyFont="1" applyFill="1" applyBorder="1" applyAlignment="1">
      <alignment vertical="center" wrapText="1"/>
    </xf>
    <xf numFmtId="0" fontId="4" fillId="0" borderId="91" xfId="0" applyFont="1" applyFill="1" applyBorder="1" applyAlignment="1">
      <alignment vertical="center" wrapText="1"/>
    </xf>
    <xf numFmtId="0" fontId="0" fillId="0" borderId="59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43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54" xfId="0" applyFont="1" applyFill="1" applyBorder="1" applyAlignment="1">
      <alignment horizontal="distributed" vertical="center" wrapText="1"/>
    </xf>
    <xf numFmtId="0" fontId="4" fillId="0" borderId="96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41" xfId="0" applyFont="1" applyFill="1" applyBorder="1" applyAlignment="1">
      <alignment horizontal="distributed" vertical="center" wrapText="1"/>
    </xf>
    <xf numFmtId="0" fontId="4" fillId="0" borderId="48" xfId="0" applyFont="1" applyFill="1" applyBorder="1" applyAlignment="1">
      <alignment horizontal="distributed" vertical="center" wrapText="1"/>
    </xf>
    <xf numFmtId="0" fontId="4" fillId="0" borderId="97" xfId="0" applyFont="1" applyFill="1" applyBorder="1" applyAlignment="1">
      <alignment horizontal="distributed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4" fillId="0" borderId="99" xfId="0" applyFont="1" applyFill="1" applyBorder="1" applyAlignment="1">
      <alignment horizontal="left" vertical="center" wrapText="1"/>
    </xf>
    <xf numFmtId="0" fontId="4" fillId="0" borderId="100" xfId="0" applyFont="1" applyFill="1" applyBorder="1" applyAlignment="1">
      <alignment horizontal="left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176" fontId="6" fillId="0" borderId="30" xfId="112" applyNumberFormat="1" applyFont="1" applyFill="1" applyBorder="1" applyAlignment="1">
      <alignment horizontal="right" vertical="center"/>
    </xf>
    <xf numFmtId="179" fontId="4" fillId="0" borderId="31" xfId="103" applyFont="1" applyFill="1" applyBorder="1" applyAlignment="1">
      <alignment horizontal="center" vertical="center" wrapText="1"/>
      <protection/>
    </xf>
    <xf numFmtId="179" fontId="4" fillId="0" borderId="43" xfId="103" applyFont="1" applyFill="1" applyBorder="1" applyAlignment="1">
      <alignment horizontal="center" vertical="center" wrapText="1"/>
      <protection/>
    </xf>
    <xf numFmtId="179" fontId="4" fillId="0" borderId="30" xfId="103" applyFont="1" applyFill="1" applyBorder="1" applyAlignment="1">
      <alignment horizontal="center" vertical="center" wrapText="1"/>
      <protection/>
    </xf>
    <xf numFmtId="176" fontId="6" fillId="0" borderId="30" xfId="112" applyNumberFormat="1" applyFont="1" applyFill="1" applyBorder="1" applyAlignment="1">
      <alignment horizontal="center" vertical="center"/>
    </xf>
    <xf numFmtId="176" fontId="6" fillId="0" borderId="31" xfId="112" applyNumberFormat="1" applyFont="1" applyFill="1" applyBorder="1" applyAlignment="1">
      <alignment horizontal="center" vertical="center"/>
    </xf>
    <xf numFmtId="176" fontId="6" fillId="0" borderId="26" xfId="112" applyNumberFormat="1" applyFont="1" applyFill="1" applyBorder="1" applyAlignment="1">
      <alignment horizontal="right" vertical="center"/>
    </xf>
    <xf numFmtId="179" fontId="4" fillId="0" borderId="27" xfId="103" applyFont="1" applyFill="1" applyBorder="1" applyAlignment="1">
      <alignment horizontal="center" vertical="center" wrapText="1"/>
      <protection/>
    </xf>
    <xf numFmtId="179" fontId="4" fillId="0" borderId="0" xfId="103" applyFont="1" applyFill="1" applyBorder="1" applyAlignment="1">
      <alignment horizontal="center" vertical="center" wrapText="1"/>
      <protection/>
    </xf>
    <xf numFmtId="179" fontId="4" fillId="0" borderId="26" xfId="103" applyFont="1" applyFill="1" applyBorder="1" applyAlignment="1">
      <alignment horizontal="center" vertical="center" wrapText="1"/>
      <protection/>
    </xf>
    <xf numFmtId="176" fontId="6" fillId="0" borderId="26" xfId="112" applyNumberFormat="1" applyFont="1" applyFill="1" applyBorder="1" applyAlignment="1">
      <alignment horizontal="center" vertical="center"/>
    </xf>
    <xf numFmtId="176" fontId="6" fillId="0" borderId="27" xfId="112" applyNumberFormat="1" applyFont="1" applyFill="1" applyBorder="1" applyAlignment="1">
      <alignment horizontal="center" vertical="center"/>
    </xf>
    <xf numFmtId="176" fontId="6" fillId="0" borderId="27" xfId="112" applyFont="1" applyFill="1" applyBorder="1" applyAlignment="1">
      <alignment horizontal="right" vertical="center"/>
    </xf>
    <xf numFmtId="176" fontId="6" fillId="0" borderId="25" xfId="112" applyFont="1" applyFill="1" applyBorder="1" applyAlignment="1">
      <alignment horizontal="right" vertical="center"/>
    </xf>
    <xf numFmtId="176" fontId="6" fillId="0" borderId="27" xfId="112" applyFont="1" applyFill="1" applyBorder="1" applyAlignment="1">
      <alignment horizontal="center" vertical="center"/>
    </xf>
    <xf numFmtId="176" fontId="6" fillId="0" borderId="25" xfId="112" applyFont="1" applyFill="1" applyBorder="1" applyAlignment="1">
      <alignment horizontal="center" vertical="center"/>
    </xf>
    <xf numFmtId="176" fontId="6" fillId="0" borderId="0" xfId="112" applyFont="1" applyFill="1" applyBorder="1" applyAlignment="1">
      <alignment horizontal="center" vertical="center"/>
    </xf>
    <xf numFmtId="176" fontId="6" fillId="0" borderId="36" xfId="112" applyFont="1" applyFill="1" applyBorder="1" applyAlignment="1">
      <alignment horizontal="center" vertical="center"/>
    </xf>
    <xf numFmtId="176" fontId="6" fillId="0" borderId="23" xfId="112" applyFont="1" applyFill="1" applyBorder="1" applyAlignment="1">
      <alignment horizontal="center" vertical="center"/>
    </xf>
    <xf numFmtId="176" fontId="6" fillId="0" borderId="42" xfId="112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76" fontId="6" fillId="0" borderId="35" xfId="112" applyFont="1" applyFill="1" applyBorder="1" applyAlignment="1">
      <alignment horizontal="center" vertical="center"/>
    </xf>
    <xf numFmtId="176" fontId="6" fillId="0" borderId="39" xfId="112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176" fontId="6" fillId="0" borderId="40" xfId="112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2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9" fontId="4" fillId="0" borderId="19" xfId="103" applyFont="1" applyBorder="1" applyAlignment="1">
      <alignment horizontal="left" vertical="center" wrapText="1"/>
      <protection/>
    </xf>
    <xf numFmtId="179" fontId="4" fillId="0" borderId="103" xfId="103" applyFont="1" applyBorder="1" applyAlignment="1">
      <alignment horizontal="left" vertical="center"/>
      <protection/>
    </xf>
    <xf numFmtId="179" fontId="4" fillId="0" borderId="60" xfId="103" applyFont="1" applyBorder="1" applyAlignment="1">
      <alignment horizontal="center" vertical="center"/>
      <protection/>
    </xf>
    <xf numFmtId="179" fontId="4" fillId="0" borderId="39" xfId="103" applyFont="1" applyBorder="1" applyAlignment="1">
      <alignment horizontal="center" vertical="center"/>
      <protection/>
    </xf>
    <xf numFmtId="179" fontId="4" fillId="0" borderId="32" xfId="103" applyFont="1" applyBorder="1" applyAlignment="1">
      <alignment horizontal="center" vertical="center" wrapText="1"/>
      <protection/>
    </xf>
    <xf numFmtId="179" fontId="4" fillId="0" borderId="30" xfId="103" applyFont="1" applyBorder="1" applyAlignment="1">
      <alignment horizontal="center" vertical="center"/>
      <protection/>
    </xf>
    <xf numFmtId="179" fontId="4" fillId="0" borderId="21" xfId="103" applyFont="1" applyBorder="1" applyAlignment="1">
      <alignment horizontal="center" vertical="center"/>
      <protection/>
    </xf>
    <xf numFmtId="179" fontId="4" fillId="0" borderId="34" xfId="103" applyFont="1" applyBorder="1" applyAlignment="1">
      <alignment horizontal="center" vertical="center"/>
      <protection/>
    </xf>
    <xf numFmtId="179" fontId="4" fillId="0" borderId="36" xfId="103" applyFont="1" applyBorder="1" applyAlignment="1">
      <alignment horizontal="center" vertical="center"/>
      <protection/>
    </xf>
    <xf numFmtId="179" fontId="4" fillId="0" borderId="31" xfId="103" applyFont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176" fontId="6" fillId="0" borderId="32" xfId="112" applyFont="1" applyFill="1" applyBorder="1" applyAlignment="1">
      <alignment horizontal="center" vertical="center"/>
    </xf>
    <xf numFmtId="176" fontId="6" fillId="0" borderId="26" xfId="112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176" fontId="6" fillId="0" borderId="33" xfId="112" applyFont="1" applyFill="1" applyBorder="1" applyAlignment="1">
      <alignment horizontal="center" vertical="center"/>
    </xf>
    <xf numFmtId="176" fontId="6" fillId="0" borderId="51" xfId="112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6" fontId="6" fillId="0" borderId="30" xfId="112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left" vertical="center" wrapText="1"/>
    </xf>
    <xf numFmtId="0" fontId="4" fillId="0" borderId="93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76" fontId="16" fillId="0" borderId="0" xfId="112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176" fontId="16" fillId="0" borderId="23" xfId="112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 shrinkToFit="1"/>
    </xf>
    <xf numFmtId="0" fontId="4" fillId="0" borderId="8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justify" vertical="center"/>
    </xf>
    <xf numFmtId="0" fontId="4" fillId="0" borderId="60" xfId="0" applyFont="1" applyFill="1" applyBorder="1" applyAlignment="1">
      <alignment horizontal="justify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24" xfId="0" applyFont="1" applyFill="1" applyBorder="1" applyAlignment="1">
      <alignment horizontal="left" vertical="center" indent="1"/>
    </xf>
    <xf numFmtId="0" fontId="4" fillId="0" borderId="43" xfId="0" applyFont="1" applyFill="1" applyBorder="1" applyAlignment="1">
      <alignment horizontal="left" vertical="center" indent="1"/>
    </xf>
    <xf numFmtId="0" fontId="4" fillId="0" borderId="28" xfId="0" applyFont="1" applyFill="1" applyBorder="1" applyAlignment="1">
      <alignment horizontal="left" vertical="center" indent="1"/>
    </xf>
    <xf numFmtId="0" fontId="4" fillId="0" borderId="105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91" xfId="0" applyFont="1" applyFill="1" applyBorder="1" applyAlignment="1">
      <alignment horizontal="left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標準 4" xfId="106"/>
    <cellStyle name="標準_(作成中)2008index" xfId="107"/>
    <cellStyle name="標準_15-20" xfId="108"/>
    <cellStyle name="標準_ｐ199-200" xfId="109"/>
    <cellStyle name="標準_利用状況３" xfId="110"/>
    <cellStyle name="Followed Hyperlink" xfId="111"/>
    <cellStyle name="表内_数字" xfId="112"/>
    <cellStyle name="良い" xfId="113"/>
    <cellStyle name="良い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190500</xdr:rowOff>
    </xdr:from>
    <xdr:to>
      <xdr:col>0</xdr:col>
      <xdr:colOff>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56.25390625" style="0" customWidth="1"/>
    <col min="3" max="3" width="9.375" style="0" customWidth="1"/>
  </cols>
  <sheetData>
    <row r="1" spans="1:3" ht="24" customHeight="1">
      <c r="A1" s="255">
        <v>15</v>
      </c>
      <c r="B1" s="256" t="s">
        <v>420</v>
      </c>
      <c r="C1" s="257"/>
    </row>
    <row r="2" spans="1:3" ht="24" customHeight="1">
      <c r="A2" s="258" t="s">
        <v>421</v>
      </c>
      <c r="B2" s="259" t="s">
        <v>422</v>
      </c>
      <c r="C2" s="260" t="s">
        <v>423</v>
      </c>
    </row>
    <row r="3" spans="1:3" ht="20.25" customHeight="1">
      <c r="A3" s="261">
        <v>1</v>
      </c>
      <c r="B3" s="262" t="s">
        <v>424</v>
      </c>
      <c r="C3" s="263" t="s">
        <v>425</v>
      </c>
    </row>
    <row r="4" spans="1:3" ht="20.25" customHeight="1">
      <c r="A4" s="264">
        <v>2</v>
      </c>
      <c r="B4" s="265" t="s">
        <v>426</v>
      </c>
      <c r="C4" s="266" t="s">
        <v>427</v>
      </c>
    </row>
    <row r="5" spans="1:3" ht="20.25" customHeight="1">
      <c r="A5" s="264">
        <v>3</v>
      </c>
      <c r="B5" s="265" t="s">
        <v>428</v>
      </c>
      <c r="C5" s="266" t="s">
        <v>429</v>
      </c>
    </row>
    <row r="6" spans="1:3" ht="20.25" customHeight="1">
      <c r="A6" s="264">
        <v>4</v>
      </c>
      <c r="B6" s="265" t="s">
        <v>430</v>
      </c>
      <c r="C6" s="266" t="s">
        <v>431</v>
      </c>
    </row>
    <row r="7" spans="1:3" ht="20.25" customHeight="1">
      <c r="A7" s="264">
        <v>5</v>
      </c>
      <c r="B7" s="265" t="s">
        <v>432</v>
      </c>
      <c r="C7" s="266" t="s">
        <v>433</v>
      </c>
    </row>
    <row r="8" spans="1:3" ht="20.25" customHeight="1">
      <c r="A8" s="264">
        <v>6</v>
      </c>
      <c r="B8" s="265" t="s">
        <v>434</v>
      </c>
      <c r="C8" s="266" t="s">
        <v>435</v>
      </c>
    </row>
    <row r="9" spans="1:3" ht="20.25" customHeight="1">
      <c r="A9" s="264">
        <v>7</v>
      </c>
      <c r="B9" s="265" t="s">
        <v>436</v>
      </c>
      <c r="C9" s="266" t="s">
        <v>437</v>
      </c>
    </row>
    <row r="10" spans="1:3" ht="20.25" customHeight="1">
      <c r="A10" s="264">
        <v>8</v>
      </c>
      <c r="B10" s="265" t="s">
        <v>438</v>
      </c>
      <c r="C10" s="266" t="s">
        <v>439</v>
      </c>
    </row>
    <row r="11" spans="1:3" ht="20.25" customHeight="1">
      <c r="A11" s="264">
        <v>9</v>
      </c>
      <c r="B11" s="265" t="s">
        <v>440</v>
      </c>
      <c r="C11" s="266" t="s">
        <v>441</v>
      </c>
    </row>
    <row r="12" spans="1:3" ht="20.25" customHeight="1">
      <c r="A12" s="264">
        <v>10</v>
      </c>
      <c r="B12" s="265" t="s">
        <v>442</v>
      </c>
      <c r="C12" s="266" t="s">
        <v>443</v>
      </c>
    </row>
    <row r="13" spans="1:3" ht="20.25" customHeight="1">
      <c r="A13" s="264">
        <v>11</v>
      </c>
      <c r="B13" s="265" t="s">
        <v>711</v>
      </c>
      <c r="C13" s="266" t="s">
        <v>444</v>
      </c>
    </row>
    <row r="14" spans="1:3" ht="20.25" customHeight="1">
      <c r="A14" s="264">
        <v>12</v>
      </c>
      <c r="B14" s="265" t="s">
        <v>445</v>
      </c>
      <c r="C14" s="266" t="s">
        <v>446</v>
      </c>
    </row>
    <row r="15" spans="1:3" ht="20.25" customHeight="1">
      <c r="A15" s="264">
        <v>13</v>
      </c>
      <c r="B15" s="265" t="s">
        <v>447</v>
      </c>
      <c r="C15" s="266" t="s">
        <v>448</v>
      </c>
    </row>
    <row r="16" spans="1:3" ht="20.25" customHeight="1">
      <c r="A16" s="264">
        <v>14</v>
      </c>
      <c r="B16" s="265" t="s">
        <v>449</v>
      </c>
      <c r="C16" s="266" t="s">
        <v>450</v>
      </c>
    </row>
    <row r="17" spans="1:3" ht="20.25" customHeight="1">
      <c r="A17" s="264">
        <v>15</v>
      </c>
      <c r="B17" s="265" t="s">
        <v>451</v>
      </c>
      <c r="C17" s="266" t="s">
        <v>452</v>
      </c>
    </row>
    <row r="18" spans="1:3" ht="20.25" customHeight="1">
      <c r="A18" s="264">
        <v>16</v>
      </c>
      <c r="B18" s="265" t="s">
        <v>453</v>
      </c>
      <c r="C18" s="266" t="s">
        <v>454</v>
      </c>
    </row>
    <row r="19" spans="1:3" ht="20.25" customHeight="1">
      <c r="A19" s="264">
        <v>17</v>
      </c>
      <c r="B19" s="265" t="s">
        <v>455</v>
      </c>
      <c r="C19" s="266" t="s">
        <v>456</v>
      </c>
    </row>
    <row r="20" spans="1:3" ht="20.25" customHeight="1">
      <c r="A20" s="264">
        <v>18</v>
      </c>
      <c r="B20" s="265" t="s">
        <v>457</v>
      </c>
      <c r="C20" s="266" t="s">
        <v>458</v>
      </c>
    </row>
    <row r="21" spans="1:3" ht="20.25" customHeight="1">
      <c r="A21" s="264">
        <v>19</v>
      </c>
      <c r="B21" s="265" t="s">
        <v>459</v>
      </c>
      <c r="C21" s="266" t="s">
        <v>460</v>
      </c>
    </row>
    <row r="22" spans="1:3" ht="20.25" customHeight="1">
      <c r="A22" s="264">
        <v>20</v>
      </c>
      <c r="B22" s="265" t="s">
        <v>461</v>
      </c>
      <c r="C22" s="266" t="s">
        <v>462</v>
      </c>
    </row>
    <row r="23" spans="1:3" ht="20.25" customHeight="1">
      <c r="A23" s="264">
        <v>21</v>
      </c>
      <c r="B23" s="265" t="s">
        <v>463</v>
      </c>
      <c r="C23" s="266" t="s">
        <v>464</v>
      </c>
    </row>
    <row r="24" spans="1:3" ht="20.25" customHeight="1">
      <c r="A24" s="264">
        <v>22</v>
      </c>
      <c r="B24" s="265" t="s">
        <v>465</v>
      </c>
      <c r="C24" s="266" t="s">
        <v>466</v>
      </c>
    </row>
    <row r="25" spans="1:3" ht="20.25" customHeight="1">
      <c r="A25" s="264">
        <v>23</v>
      </c>
      <c r="B25" s="265" t="s">
        <v>576</v>
      </c>
      <c r="C25" s="266" t="s">
        <v>468</v>
      </c>
    </row>
    <row r="26" spans="1:3" ht="20.25" customHeight="1">
      <c r="A26" s="264">
        <v>24</v>
      </c>
      <c r="B26" s="265" t="s">
        <v>467</v>
      </c>
      <c r="C26" s="266" t="s">
        <v>470</v>
      </c>
    </row>
    <row r="27" spans="1:3" ht="20.25" customHeight="1">
      <c r="A27" s="264">
        <v>25</v>
      </c>
      <c r="B27" s="265" t="s">
        <v>469</v>
      </c>
      <c r="C27" s="266" t="s">
        <v>472</v>
      </c>
    </row>
    <row r="28" spans="1:3" ht="20.25" customHeight="1">
      <c r="A28" s="264">
        <v>26</v>
      </c>
      <c r="B28" s="265" t="s">
        <v>471</v>
      </c>
      <c r="C28" s="266" t="s">
        <v>474</v>
      </c>
    </row>
    <row r="29" spans="1:3" ht="20.25" customHeight="1">
      <c r="A29" s="264">
        <v>27</v>
      </c>
      <c r="B29" s="265" t="s">
        <v>473</v>
      </c>
      <c r="C29" s="266" t="s">
        <v>476</v>
      </c>
    </row>
    <row r="30" spans="1:3" ht="20.25" customHeight="1">
      <c r="A30" s="264">
        <v>28</v>
      </c>
      <c r="B30" s="265" t="s">
        <v>475</v>
      </c>
      <c r="C30" s="266" t="s">
        <v>478</v>
      </c>
    </row>
    <row r="31" spans="1:3" ht="20.25" customHeight="1">
      <c r="A31" s="264">
        <v>29</v>
      </c>
      <c r="B31" s="265" t="s">
        <v>477</v>
      </c>
      <c r="C31" s="266" t="s">
        <v>480</v>
      </c>
    </row>
    <row r="32" spans="1:3" ht="20.25" customHeight="1">
      <c r="A32" s="264">
        <v>30</v>
      </c>
      <c r="B32" s="265" t="s">
        <v>479</v>
      </c>
      <c r="C32" s="266" t="s">
        <v>482</v>
      </c>
    </row>
    <row r="33" spans="1:3" ht="20.25" customHeight="1">
      <c r="A33" s="264">
        <v>31</v>
      </c>
      <c r="B33" s="265" t="s">
        <v>481</v>
      </c>
      <c r="C33" s="266" t="s">
        <v>484</v>
      </c>
    </row>
    <row r="34" spans="1:3" ht="20.25" customHeight="1">
      <c r="A34" s="264">
        <v>32</v>
      </c>
      <c r="B34" s="265" t="s">
        <v>483</v>
      </c>
      <c r="C34" s="266" t="s">
        <v>486</v>
      </c>
    </row>
    <row r="35" spans="1:3" ht="20.25" customHeight="1">
      <c r="A35" s="264">
        <v>33</v>
      </c>
      <c r="B35" s="265" t="s">
        <v>485</v>
      </c>
      <c r="C35" s="266" t="s">
        <v>488</v>
      </c>
    </row>
    <row r="36" spans="1:3" ht="20.25" customHeight="1">
      <c r="A36" s="264">
        <v>34</v>
      </c>
      <c r="B36" s="265" t="s">
        <v>487</v>
      </c>
      <c r="C36" s="266" t="s">
        <v>489</v>
      </c>
    </row>
    <row r="37" spans="1:3" ht="20.25" customHeight="1">
      <c r="A37" s="264">
        <v>35</v>
      </c>
      <c r="B37" s="265" t="s">
        <v>712</v>
      </c>
      <c r="C37" s="266" t="s">
        <v>491</v>
      </c>
    </row>
    <row r="38" spans="1:3" ht="20.25" customHeight="1">
      <c r="A38" s="264">
        <v>36</v>
      </c>
      <c r="B38" s="265" t="s">
        <v>490</v>
      </c>
      <c r="C38" s="266" t="s">
        <v>493</v>
      </c>
    </row>
    <row r="39" spans="1:3" ht="20.25" customHeight="1">
      <c r="A39" s="264">
        <v>37</v>
      </c>
      <c r="B39" s="325" t="s">
        <v>496</v>
      </c>
      <c r="C39" s="266" t="s">
        <v>499</v>
      </c>
    </row>
    <row r="40" spans="1:3" ht="20.25" customHeight="1">
      <c r="A40" s="264">
        <v>38</v>
      </c>
      <c r="B40" s="325" t="s">
        <v>492</v>
      </c>
      <c r="C40" s="266" t="s">
        <v>495</v>
      </c>
    </row>
    <row r="41" spans="1:3" ht="20.25" customHeight="1">
      <c r="A41" s="264">
        <v>39</v>
      </c>
      <c r="B41" s="325" t="s">
        <v>494</v>
      </c>
      <c r="C41" s="266" t="s">
        <v>497</v>
      </c>
    </row>
    <row r="42" spans="1:3" ht="20.25" customHeight="1">
      <c r="A42" s="264">
        <v>40</v>
      </c>
      <c r="B42" s="265" t="s">
        <v>498</v>
      </c>
      <c r="C42" s="266" t="s">
        <v>501</v>
      </c>
    </row>
    <row r="43" spans="1:3" ht="20.25" customHeight="1">
      <c r="A43" s="304">
        <v>41</v>
      </c>
      <c r="B43" s="265" t="s">
        <v>500</v>
      </c>
      <c r="C43" s="305" t="s">
        <v>577</v>
      </c>
    </row>
    <row r="44" spans="1:3" ht="20.25" customHeight="1">
      <c r="A44" s="267">
        <v>42</v>
      </c>
      <c r="B44" s="268" t="s">
        <v>502</v>
      </c>
      <c r="C44" s="269" t="s">
        <v>578</v>
      </c>
    </row>
  </sheetData>
  <sheetProtection/>
  <hyperlinks>
    <hyperlink ref="B3" location="'15-1'!A1" display="市内学校の状況"/>
    <hyperlink ref="B4" location="'15-2'!A1" display="幼稚園の状況"/>
    <hyperlink ref="B5" location="'15-3'!A1" display="小学校の状況"/>
    <hyperlink ref="B6" location="'15-4'!A1" display="中学校の状況"/>
    <hyperlink ref="B7" location="'15-5'!A1" display="高等学校の状況"/>
    <hyperlink ref="B8" location="'15-6'!A1" display="特別支援学校の状況"/>
    <hyperlink ref="B9" location="'15-7'!A1" display="中学校卒業生の進路状況"/>
    <hyperlink ref="B10" location="'15-8'!A1" display="中学校卒業生の就職状況"/>
    <hyperlink ref="B11" location="'15-9'!A1" display="高等学校卒業生の進路状況"/>
    <hyperlink ref="B12" location="'15-10'!A1" display="高等学校卒業生の就職状況"/>
    <hyperlink ref="B13" location="'15-11'!A1" display="小・中・高等学校児童生徒の体位状況"/>
    <hyperlink ref="B14" location="'15-12'!A1" display="疾病異常の状況"/>
    <hyperlink ref="B15" location="'15-13'!A1" display="学校施設の状況"/>
    <hyperlink ref="B16" location="'15-14'!A1" display="学校情報教育機器整備状況"/>
    <hyperlink ref="B17" location="'15-15'!A1" display="特別支援学級設置状況"/>
    <hyperlink ref="B18" location="'15-16'!A1" display="学校教育関係会議および学校指導等訪問回数"/>
    <hyperlink ref="B19" location="'15-17'!A1" display="教員および学校職員研修研究会開催状況"/>
    <hyperlink ref="B20" location="'15-18'!A1" display="奨学資金交付および貸付状況"/>
    <hyperlink ref="B21" location="'15-19'!A1" display="図書館利用状況"/>
    <hyperlink ref="B22" location="'15-20'!A1" display="図書館小学校区別図書貸出数"/>
    <hyperlink ref="B23" location="'15-21'!A1" display="図書館所蔵資料数"/>
    <hyperlink ref="B24" location="'15-22'!A1" display="美術館の状況"/>
    <hyperlink ref="B26" location="'15-24 '!A1" display="金物資料館入館者数"/>
    <hyperlink ref="B27" location="'15-25'!A1" display="文化財"/>
    <hyperlink ref="B28" location="'15-26'!A1" display="珠算能力検定試験受験状況"/>
    <hyperlink ref="B29" location="'15-27'!A1" display="簿記検定試験受験状況(日本商工会議所主催)"/>
    <hyperlink ref="B30" location="'15-28'!A1" display="宗教法人数"/>
    <hyperlink ref="B31" location="'15-29'!A1" display="テレビ契約数"/>
    <hyperlink ref="B32" location="'15-30'!A1" display="ともえ運動公園利用状況"/>
    <hyperlink ref="B33" location="'15-31'!A1" display="三木山総合公園利用状況"/>
    <hyperlink ref="B34" location="'15-32'!A1" display="吉川総合公園利用状況"/>
    <hyperlink ref="B35" location="'15-33'!A1" display="公民館施設利用状況"/>
    <hyperlink ref="B36" location="'15-34'!A1" display="公民館活動状況"/>
    <hyperlink ref="B37" location="'15-35'!A1" display="市民体育館・勤労者体育センター利用状況"/>
    <hyperlink ref="B38" location="'15-36'!A1" display="緑が丘スポーツ公園利用状況"/>
    <hyperlink ref="B42" location="'15-40'!A1" display="教育センター研修開催状況"/>
    <hyperlink ref="B43" location="'15-41'!A1" display="教育センター教育相談状況"/>
    <hyperlink ref="B44" location="'15-42'!A1" display="教育センター施設利用状況"/>
    <hyperlink ref="B25" location="'15-23'!A1" display="みき歴史資料館の状況"/>
    <hyperlink ref="B39" location="'15-37'!A1" display="自由が丘北公園利用状況"/>
    <hyperlink ref="B40" location="'15-38'!A1" display="文化会館利用件数および利用人員"/>
    <hyperlink ref="B41" location="'15-39'!A1" display="文化会館使用目的別利用状況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18.125" style="1" customWidth="1"/>
    <col min="2" max="8" width="8.50390625" style="1" customWidth="1"/>
    <col min="9" max="16" width="8.125" style="1" customWidth="1"/>
    <col min="17" max="22" width="5.375" style="1" customWidth="1"/>
    <col min="23" max="16384" width="9.00390625" style="1" customWidth="1"/>
  </cols>
  <sheetData>
    <row r="1" spans="1:16" ht="18" customHeight="1" thickBot="1">
      <c r="A1" s="5" t="s">
        <v>81</v>
      </c>
      <c r="P1" s="8" t="s">
        <v>64</v>
      </c>
    </row>
    <row r="2" spans="1:16" ht="25.5" customHeight="1">
      <c r="A2" s="360" t="s">
        <v>72</v>
      </c>
      <c r="B2" s="346" t="s">
        <v>82</v>
      </c>
      <c r="C2" s="351"/>
      <c r="D2" s="351"/>
      <c r="E2" s="351" t="s">
        <v>83</v>
      </c>
      <c r="F2" s="351"/>
      <c r="G2" s="351"/>
      <c r="H2" s="347" t="s">
        <v>84</v>
      </c>
      <c r="I2" s="348"/>
      <c r="J2" s="364"/>
      <c r="K2" s="338" t="s">
        <v>85</v>
      </c>
      <c r="L2" s="339"/>
      <c r="M2" s="346"/>
      <c r="N2" s="338" t="s">
        <v>86</v>
      </c>
      <c r="O2" s="339"/>
      <c r="P2" s="339"/>
    </row>
    <row r="3" spans="1:16" ht="25.5" customHeight="1" thickBot="1">
      <c r="A3" s="362"/>
      <c r="B3" s="45" t="s">
        <v>32</v>
      </c>
      <c r="C3" s="33" t="s">
        <v>22</v>
      </c>
      <c r="D3" s="33" t="s">
        <v>23</v>
      </c>
      <c r="E3" s="33" t="s">
        <v>32</v>
      </c>
      <c r="F3" s="33" t="s">
        <v>22</v>
      </c>
      <c r="G3" s="33" t="s">
        <v>23</v>
      </c>
      <c r="H3" s="33" t="s">
        <v>32</v>
      </c>
      <c r="I3" s="46" t="s">
        <v>22</v>
      </c>
      <c r="J3" s="272" t="s">
        <v>23</v>
      </c>
      <c r="K3" s="46" t="s">
        <v>32</v>
      </c>
      <c r="L3" s="46" t="s">
        <v>22</v>
      </c>
      <c r="M3" s="46" t="s">
        <v>23</v>
      </c>
      <c r="N3" s="46" t="s">
        <v>32</v>
      </c>
      <c r="O3" s="46" t="s">
        <v>22</v>
      </c>
      <c r="P3" s="46" t="s">
        <v>23</v>
      </c>
    </row>
    <row r="4" spans="1:16" ht="25.5" customHeight="1">
      <c r="A4" s="55" t="s">
        <v>607</v>
      </c>
      <c r="B4" s="56">
        <v>816</v>
      </c>
      <c r="C4" s="57">
        <v>360</v>
      </c>
      <c r="D4" s="57">
        <v>456</v>
      </c>
      <c r="E4" s="57">
        <v>379</v>
      </c>
      <c r="F4" s="57">
        <v>190</v>
      </c>
      <c r="G4" s="57">
        <v>189</v>
      </c>
      <c r="H4" s="57">
        <v>46</v>
      </c>
      <c r="I4" s="62">
        <v>5</v>
      </c>
      <c r="J4" s="56">
        <v>41</v>
      </c>
      <c r="K4" s="56">
        <v>121</v>
      </c>
      <c r="L4" s="56">
        <v>50</v>
      </c>
      <c r="M4" s="56">
        <v>71</v>
      </c>
      <c r="N4" s="56">
        <v>270</v>
      </c>
      <c r="O4" s="56">
        <v>114</v>
      </c>
      <c r="P4" s="58">
        <v>156</v>
      </c>
    </row>
    <row r="5" spans="1:16" ht="25.5" customHeight="1">
      <c r="A5" s="18">
        <v>26</v>
      </c>
      <c r="B5" s="19">
        <v>833</v>
      </c>
      <c r="C5" s="20">
        <v>372</v>
      </c>
      <c r="D5" s="20">
        <v>461</v>
      </c>
      <c r="E5" s="20">
        <v>446</v>
      </c>
      <c r="F5" s="20">
        <v>239</v>
      </c>
      <c r="G5" s="20">
        <v>207</v>
      </c>
      <c r="H5" s="20">
        <v>58</v>
      </c>
      <c r="I5" s="21">
        <v>3</v>
      </c>
      <c r="J5" s="19">
        <v>55</v>
      </c>
      <c r="K5" s="19">
        <v>103</v>
      </c>
      <c r="L5" s="19">
        <v>40</v>
      </c>
      <c r="M5" s="19">
        <v>63</v>
      </c>
      <c r="N5" s="19">
        <v>226</v>
      </c>
      <c r="O5" s="19">
        <v>90</v>
      </c>
      <c r="P5" s="16">
        <v>136</v>
      </c>
    </row>
    <row r="6" spans="1:16" ht="25.5" customHeight="1">
      <c r="A6" s="18">
        <v>27</v>
      </c>
      <c r="B6" s="19">
        <v>800</v>
      </c>
      <c r="C6" s="20">
        <v>406</v>
      </c>
      <c r="D6" s="20">
        <v>394</v>
      </c>
      <c r="E6" s="19">
        <v>406</v>
      </c>
      <c r="F6" s="20">
        <v>240</v>
      </c>
      <c r="G6" s="20">
        <v>166</v>
      </c>
      <c r="H6" s="19">
        <v>53</v>
      </c>
      <c r="I6" s="21">
        <v>3</v>
      </c>
      <c r="J6" s="19">
        <v>50</v>
      </c>
      <c r="K6" s="19">
        <v>109</v>
      </c>
      <c r="L6" s="19">
        <v>56</v>
      </c>
      <c r="M6" s="19">
        <v>53</v>
      </c>
      <c r="N6" s="19">
        <v>232</v>
      </c>
      <c r="O6" s="19">
        <v>107</v>
      </c>
      <c r="P6" s="16">
        <v>125</v>
      </c>
    </row>
    <row r="7" spans="1:16" ht="25.5" customHeight="1">
      <c r="A7" s="18">
        <v>28</v>
      </c>
      <c r="B7" s="19">
        <v>803</v>
      </c>
      <c r="C7" s="20">
        <v>360</v>
      </c>
      <c r="D7" s="20">
        <v>443</v>
      </c>
      <c r="E7" s="19">
        <v>420</v>
      </c>
      <c r="F7" s="20">
        <v>231</v>
      </c>
      <c r="G7" s="20">
        <v>189</v>
      </c>
      <c r="H7" s="19">
        <v>58</v>
      </c>
      <c r="I7" s="21">
        <v>2</v>
      </c>
      <c r="J7" s="19">
        <v>56</v>
      </c>
      <c r="K7" s="19">
        <v>113</v>
      </c>
      <c r="L7" s="19">
        <v>42</v>
      </c>
      <c r="M7" s="19">
        <v>71</v>
      </c>
      <c r="N7" s="19">
        <v>212</v>
      </c>
      <c r="O7" s="19">
        <v>85</v>
      </c>
      <c r="P7" s="16">
        <v>127</v>
      </c>
    </row>
    <row r="8" spans="1:16" ht="25.5" customHeight="1" thickBot="1">
      <c r="A8" s="24">
        <v>29</v>
      </c>
      <c r="B8" s="25">
        <v>753</v>
      </c>
      <c r="C8" s="26">
        <v>354</v>
      </c>
      <c r="D8" s="26">
        <v>399</v>
      </c>
      <c r="E8" s="25">
        <v>360</v>
      </c>
      <c r="F8" s="26">
        <v>180</v>
      </c>
      <c r="G8" s="26">
        <v>180</v>
      </c>
      <c r="H8" s="25">
        <v>54</v>
      </c>
      <c r="I8" s="27">
        <v>16</v>
      </c>
      <c r="J8" s="25">
        <v>38</v>
      </c>
      <c r="K8" s="25">
        <v>104</v>
      </c>
      <c r="L8" s="25">
        <v>55</v>
      </c>
      <c r="M8" s="25">
        <v>49</v>
      </c>
      <c r="N8" s="25">
        <v>235</v>
      </c>
      <c r="O8" s="25">
        <v>103</v>
      </c>
      <c r="P8" s="59">
        <v>132</v>
      </c>
    </row>
    <row r="9" ht="22.5" customHeight="1">
      <c r="A9" s="5" t="s">
        <v>610</v>
      </c>
    </row>
  </sheetData>
  <sheetProtection/>
  <mergeCells count="6">
    <mergeCell ref="A2:A3"/>
    <mergeCell ref="B2:D2"/>
    <mergeCell ref="E2:G2"/>
    <mergeCell ref="H2:J2"/>
    <mergeCell ref="K2:M2"/>
    <mergeCell ref="N2:P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10.00390625" style="1" customWidth="1"/>
    <col min="2" max="2" width="8.50390625" style="1" customWidth="1"/>
    <col min="3" max="16" width="10.375" style="1" customWidth="1"/>
    <col min="17" max="29" width="5.375" style="1" customWidth="1"/>
    <col min="30" max="16384" width="9.00390625" style="1" customWidth="1"/>
  </cols>
  <sheetData>
    <row r="1" spans="1:29" ht="18" customHeight="1" thickBot="1">
      <c r="A1" s="63" t="s">
        <v>87</v>
      </c>
      <c r="B1" s="16"/>
      <c r="C1" s="16"/>
      <c r="D1" s="16"/>
      <c r="E1" s="16"/>
      <c r="F1" s="16"/>
      <c r="G1" s="16"/>
      <c r="H1" s="16"/>
      <c r="I1" s="16"/>
      <c r="K1" s="16"/>
      <c r="M1" s="16"/>
      <c r="O1" s="16"/>
      <c r="P1" s="8" t="s">
        <v>64</v>
      </c>
      <c r="W1" s="2"/>
      <c r="AC1" s="2"/>
    </row>
    <row r="2" spans="1:29" ht="24" customHeight="1">
      <c r="A2" s="365" t="s">
        <v>611</v>
      </c>
      <c r="B2" s="360"/>
      <c r="C2" s="367" t="s">
        <v>88</v>
      </c>
      <c r="D2" s="351"/>
      <c r="E2" s="351"/>
      <c r="F2" s="351"/>
      <c r="G2" s="351"/>
      <c r="H2" s="338"/>
      <c r="I2" s="346" t="s">
        <v>89</v>
      </c>
      <c r="J2" s="351"/>
      <c r="K2" s="351"/>
      <c r="L2" s="351"/>
      <c r="M2" s="351"/>
      <c r="N2" s="351" t="s">
        <v>90</v>
      </c>
      <c r="O2" s="351"/>
      <c r="P2" s="338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21.75" customHeight="1" thickBot="1">
      <c r="A3" s="366"/>
      <c r="B3" s="361"/>
      <c r="C3" s="64" t="s">
        <v>75</v>
      </c>
      <c r="D3" s="34" t="s">
        <v>91</v>
      </c>
      <c r="E3" s="34" t="s">
        <v>92</v>
      </c>
      <c r="F3" s="34" t="s">
        <v>93</v>
      </c>
      <c r="G3" s="34" t="s">
        <v>94</v>
      </c>
      <c r="H3" s="36" t="s">
        <v>95</v>
      </c>
      <c r="I3" s="40" t="s">
        <v>96</v>
      </c>
      <c r="J3" s="34" t="s">
        <v>97</v>
      </c>
      <c r="K3" s="34" t="s">
        <v>98</v>
      </c>
      <c r="L3" s="34" t="s">
        <v>99</v>
      </c>
      <c r="M3" s="34" t="s">
        <v>100</v>
      </c>
      <c r="N3" s="34" t="s">
        <v>10</v>
      </c>
      <c r="O3" s="34" t="s">
        <v>101</v>
      </c>
      <c r="P3" s="44" t="s">
        <v>102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5" ht="15.75" customHeight="1">
      <c r="A4" s="65"/>
      <c r="B4" s="66" t="s">
        <v>75</v>
      </c>
      <c r="C4" s="67">
        <v>121</v>
      </c>
      <c r="D4" s="20" t="s">
        <v>612</v>
      </c>
      <c r="E4" s="20" t="s">
        <v>24</v>
      </c>
      <c r="F4" s="20">
        <v>1</v>
      </c>
      <c r="G4" s="21">
        <v>38</v>
      </c>
      <c r="H4" s="74">
        <v>14</v>
      </c>
      <c r="I4" s="19" t="s">
        <v>24</v>
      </c>
      <c r="J4" s="20" t="s">
        <v>24</v>
      </c>
      <c r="K4" s="20">
        <v>5</v>
      </c>
      <c r="L4" s="20">
        <v>9</v>
      </c>
      <c r="M4" s="20">
        <v>54</v>
      </c>
      <c r="N4" s="20">
        <v>121</v>
      </c>
      <c r="O4" s="20">
        <v>54</v>
      </c>
      <c r="P4" s="21">
        <v>67</v>
      </c>
      <c r="Y4" s="2"/>
    </row>
    <row r="5" spans="1:25" ht="15.75" customHeight="1">
      <c r="A5" s="65" t="s">
        <v>613</v>
      </c>
      <c r="B5" s="66" t="s">
        <v>22</v>
      </c>
      <c r="C5" s="67">
        <v>50</v>
      </c>
      <c r="D5" s="20" t="s">
        <v>24</v>
      </c>
      <c r="E5" s="20" t="s">
        <v>24</v>
      </c>
      <c r="F5" s="20">
        <v>1</v>
      </c>
      <c r="G5" s="21">
        <v>23</v>
      </c>
      <c r="H5" s="21">
        <v>4</v>
      </c>
      <c r="I5" s="19" t="s">
        <v>24</v>
      </c>
      <c r="J5" s="20" t="s">
        <v>24</v>
      </c>
      <c r="K5" s="20">
        <v>3</v>
      </c>
      <c r="L5" s="20">
        <v>9</v>
      </c>
      <c r="M5" s="20">
        <v>10</v>
      </c>
      <c r="N5" s="20">
        <v>50</v>
      </c>
      <c r="O5" s="20">
        <v>22</v>
      </c>
      <c r="P5" s="21">
        <v>28</v>
      </c>
      <c r="Q5" s="17"/>
      <c r="R5" s="17"/>
      <c r="S5" s="17"/>
      <c r="T5" s="17"/>
      <c r="U5" s="17"/>
      <c r="V5" s="17"/>
      <c r="W5" s="17"/>
      <c r="X5" s="17"/>
      <c r="Y5" s="17"/>
    </row>
    <row r="6" spans="1:25" ht="15.75" customHeight="1">
      <c r="A6" s="68"/>
      <c r="B6" s="69" t="s">
        <v>23</v>
      </c>
      <c r="C6" s="70">
        <v>71</v>
      </c>
      <c r="D6" s="71" t="s">
        <v>24</v>
      </c>
      <c r="E6" s="71" t="s">
        <v>24</v>
      </c>
      <c r="F6" s="71" t="s">
        <v>612</v>
      </c>
      <c r="G6" s="72">
        <v>15</v>
      </c>
      <c r="H6" s="72">
        <v>10</v>
      </c>
      <c r="I6" s="73" t="s">
        <v>24</v>
      </c>
      <c r="J6" s="71" t="s">
        <v>24</v>
      </c>
      <c r="K6" s="71">
        <v>2</v>
      </c>
      <c r="L6" s="71" t="s">
        <v>612</v>
      </c>
      <c r="M6" s="71">
        <v>44</v>
      </c>
      <c r="N6" s="71">
        <v>71</v>
      </c>
      <c r="O6" s="71">
        <v>32</v>
      </c>
      <c r="P6" s="72">
        <v>39</v>
      </c>
      <c r="Q6" s="17"/>
      <c r="R6" s="17"/>
      <c r="S6" s="17"/>
      <c r="T6" s="17"/>
      <c r="U6" s="17"/>
      <c r="V6" s="17"/>
      <c r="W6" s="17"/>
      <c r="X6" s="17"/>
      <c r="Y6" s="17"/>
    </row>
    <row r="7" spans="1:25" ht="15.75" customHeight="1">
      <c r="A7" s="75"/>
      <c r="B7" s="76" t="s">
        <v>75</v>
      </c>
      <c r="C7" s="77">
        <v>103</v>
      </c>
      <c r="D7" s="78" t="s">
        <v>612</v>
      </c>
      <c r="E7" s="78" t="s">
        <v>612</v>
      </c>
      <c r="F7" s="78">
        <v>2</v>
      </c>
      <c r="G7" s="78">
        <v>41</v>
      </c>
      <c r="H7" s="74">
        <v>5</v>
      </c>
      <c r="I7" s="79" t="s">
        <v>612</v>
      </c>
      <c r="J7" s="78" t="s">
        <v>612</v>
      </c>
      <c r="K7" s="78">
        <v>4</v>
      </c>
      <c r="L7" s="78">
        <v>7</v>
      </c>
      <c r="M7" s="78">
        <v>44</v>
      </c>
      <c r="N7" s="78">
        <v>103</v>
      </c>
      <c r="O7" s="80">
        <v>52</v>
      </c>
      <c r="P7" s="74">
        <v>51</v>
      </c>
      <c r="Q7" s="7"/>
      <c r="R7" s="7"/>
      <c r="S7" s="7"/>
      <c r="T7" s="7"/>
      <c r="U7" s="7"/>
      <c r="V7" s="7"/>
      <c r="W7" s="7"/>
      <c r="X7" s="7"/>
      <c r="Y7" s="7"/>
    </row>
    <row r="8" spans="1:25" ht="15.75" customHeight="1">
      <c r="A8" s="65">
        <v>26</v>
      </c>
      <c r="B8" s="66" t="s">
        <v>22</v>
      </c>
      <c r="C8" s="67">
        <v>40</v>
      </c>
      <c r="D8" s="20" t="s">
        <v>612</v>
      </c>
      <c r="E8" s="20" t="s">
        <v>612</v>
      </c>
      <c r="F8" s="20">
        <v>2</v>
      </c>
      <c r="G8" s="20">
        <v>24</v>
      </c>
      <c r="H8" s="21">
        <v>1</v>
      </c>
      <c r="I8" s="19" t="s">
        <v>612</v>
      </c>
      <c r="J8" s="20" t="s">
        <v>612</v>
      </c>
      <c r="K8" s="20">
        <v>1</v>
      </c>
      <c r="L8" s="20">
        <v>6</v>
      </c>
      <c r="M8" s="20">
        <v>6</v>
      </c>
      <c r="N8" s="20">
        <v>40</v>
      </c>
      <c r="O8" s="20">
        <v>23</v>
      </c>
      <c r="P8" s="21">
        <v>17</v>
      </c>
      <c r="Q8" s="16"/>
      <c r="R8" s="16"/>
      <c r="S8" s="16"/>
      <c r="T8" s="16"/>
      <c r="U8" s="16"/>
      <c r="V8" s="16"/>
      <c r="W8" s="16"/>
      <c r="X8" s="16"/>
      <c r="Y8" s="16"/>
    </row>
    <row r="9" spans="1:25" ht="15.75" customHeight="1">
      <c r="A9" s="68"/>
      <c r="B9" s="69" t="s">
        <v>23</v>
      </c>
      <c r="C9" s="70">
        <v>63</v>
      </c>
      <c r="D9" s="71" t="s">
        <v>612</v>
      </c>
      <c r="E9" s="71" t="s">
        <v>612</v>
      </c>
      <c r="F9" s="71" t="s">
        <v>612</v>
      </c>
      <c r="G9" s="71">
        <v>17</v>
      </c>
      <c r="H9" s="72">
        <v>4</v>
      </c>
      <c r="I9" s="73" t="s">
        <v>612</v>
      </c>
      <c r="J9" s="71" t="s">
        <v>612</v>
      </c>
      <c r="K9" s="71">
        <v>3</v>
      </c>
      <c r="L9" s="71">
        <v>1</v>
      </c>
      <c r="M9" s="71">
        <v>38</v>
      </c>
      <c r="N9" s="71">
        <v>63</v>
      </c>
      <c r="O9" s="71">
        <v>29</v>
      </c>
      <c r="P9" s="72">
        <v>34</v>
      </c>
      <c r="Q9" s="16"/>
      <c r="R9" s="16"/>
      <c r="S9" s="16"/>
      <c r="T9" s="16"/>
      <c r="U9" s="16"/>
      <c r="V9" s="16"/>
      <c r="W9" s="16"/>
      <c r="X9" s="16"/>
      <c r="Y9" s="16"/>
    </row>
    <row r="10" spans="1:25" ht="15.75" customHeight="1">
      <c r="A10" s="75"/>
      <c r="B10" s="76" t="s">
        <v>75</v>
      </c>
      <c r="C10" s="77">
        <v>109</v>
      </c>
      <c r="D10" s="78" t="s">
        <v>612</v>
      </c>
      <c r="E10" s="78" t="s">
        <v>612</v>
      </c>
      <c r="F10" s="78">
        <v>2</v>
      </c>
      <c r="G10" s="78">
        <v>47</v>
      </c>
      <c r="H10" s="74">
        <v>6</v>
      </c>
      <c r="I10" s="79" t="s">
        <v>612</v>
      </c>
      <c r="J10" s="78" t="s">
        <v>612</v>
      </c>
      <c r="K10" s="78">
        <v>12</v>
      </c>
      <c r="L10" s="78">
        <v>7</v>
      </c>
      <c r="M10" s="78">
        <v>35</v>
      </c>
      <c r="N10" s="78">
        <v>109</v>
      </c>
      <c r="O10" s="80">
        <v>76</v>
      </c>
      <c r="P10" s="74">
        <v>33</v>
      </c>
      <c r="Q10" s="7"/>
      <c r="R10" s="7"/>
      <c r="S10" s="7"/>
      <c r="T10" s="7"/>
      <c r="U10" s="7"/>
      <c r="V10" s="7"/>
      <c r="W10" s="7"/>
      <c r="X10" s="7"/>
      <c r="Y10" s="7"/>
    </row>
    <row r="11" spans="1:25" ht="15.75" customHeight="1">
      <c r="A11" s="65">
        <v>27</v>
      </c>
      <c r="B11" s="66" t="s">
        <v>22</v>
      </c>
      <c r="C11" s="67">
        <v>56</v>
      </c>
      <c r="D11" s="20" t="s">
        <v>612</v>
      </c>
      <c r="E11" s="20" t="s">
        <v>612</v>
      </c>
      <c r="F11" s="20">
        <v>2</v>
      </c>
      <c r="G11" s="20">
        <v>31</v>
      </c>
      <c r="H11" s="21">
        <v>3</v>
      </c>
      <c r="I11" s="19" t="s">
        <v>612</v>
      </c>
      <c r="J11" s="20" t="s">
        <v>612</v>
      </c>
      <c r="K11" s="20">
        <v>5</v>
      </c>
      <c r="L11" s="20">
        <v>7</v>
      </c>
      <c r="M11" s="20">
        <v>8</v>
      </c>
      <c r="N11" s="20">
        <v>56</v>
      </c>
      <c r="O11" s="20">
        <v>37</v>
      </c>
      <c r="P11" s="21">
        <v>19</v>
      </c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5.75" customHeight="1">
      <c r="A12" s="68"/>
      <c r="B12" s="69" t="s">
        <v>23</v>
      </c>
      <c r="C12" s="70">
        <v>53</v>
      </c>
      <c r="D12" s="71" t="s">
        <v>612</v>
      </c>
      <c r="E12" s="71" t="s">
        <v>612</v>
      </c>
      <c r="F12" s="71" t="s">
        <v>612</v>
      </c>
      <c r="G12" s="71">
        <v>16</v>
      </c>
      <c r="H12" s="72">
        <v>3</v>
      </c>
      <c r="I12" s="73" t="s">
        <v>612</v>
      </c>
      <c r="J12" s="71" t="s">
        <v>612</v>
      </c>
      <c r="K12" s="71">
        <v>7</v>
      </c>
      <c r="L12" s="71" t="s">
        <v>612</v>
      </c>
      <c r="M12" s="71">
        <v>27</v>
      </c>
      <c r="N12" s="71">
        <v>53</v>
      </c>
      <c r="O12" s="71">
        <v>39</v>
      </c>
      <c r="P12" s="72">
        <v>14</v>
      </c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5.75" customHeight="1">
      <c r="A13" s="65"/>
      <c r="B13" s="66" t="s">
        <v>75</v>
      </c>
      <c r="C13" s="67">
        <v>113</v>
      </c>
      <c r="D13" s="20" t="s">
        <v>24</v>
      </c>
      <c r="E13" s="20" t="s">
        <v>24</v>
      </c>
      <c r="F13" s="20" t="s">
        <v>24</v>
      </c>
      <c r="G13" s="20">
        <v>53</v>
      </c>
      <c r="H13" s="21">
        <v>6</v>
      </c>
      <c r="I13" s="19">
        <v>1</v>
      </c>
      <c r="J13" s="20" t="s">
        <v>24</v>
      </c>
      <c r="K13" s="20">
        <v>13</v>
      </c>
      <c r="L13" s="20">
        <v>7</v>
      </c>
      <c r="M13" s="20">
        <v>33</v>
      </c>
      <c r="N13" s="20">
        <v>113</v>
      </c>
      <c r="O13" s="81">
        <v>39</v>
      </c>
      <c r="P13" s="21">
        <v>74</v>
      </c>
      <c r="Q13" s="7"/>
      <c r="R13" s="7"/>
      <c r="S13" s="7"/>
      <c r="T13" s="7"/>
      <c r="U13" s="7"/>
      <c r="V13" s="7"/>
      <c r="W13" s="7"/>
      <c r="X13" s="7"/>
      <c r="Y13" s="7"/>
    </row>
    <row r="14" spans="1:25" ht="15.75" customHeight="1">
      <c r="A14" s="65">
        <v>28</v>
      </c>
      <c r="B14" s="66" t="s">
        <v>22</v>
      </c>
      <c r="C14" s="67">
        <v>42</v>
      </c>
      <c r="D14" s="20" t="s">
        <v>24</v>
      </c>
      <c r="E14" s="20" t="s">
        <v>24</v>
      </c>
      <c r="F14" s="20" t="s">
        <v>24</v>
      </c>
      <c r="G14" s="20">
        <v>28</v>
      </c>
      <c r="H14" s="21" t="s">
        <v>612</v>
      </c>
      <c r="I14" s="19" t="s">
        <v>612</v>
      </c>
      <c r="J14" s="20" t="s">
        <v>24</v>
      </c>
      <c r="K14" s="20">
        <v>6</v>
      </c>
      <c r="L14" s="20">
        <v>6</v>
      </c>
      <c r="M14" s="20">
        <v>2</v>
      </c>
      <c r="N14" s="20">
        <v>42</v>
      </c>
      <c r="O14" s="20">
        <v>14</v>
      </c>
      <c r="P14" s="21">
        <v>28</v>
      </c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5.75" customHeight="1">
      <c r="A15" s="65"/>
      <c r="B15" s="66" t="s">
        <v>23</v>
      </c>
      <c r="C15" s="67">
        <v>71</v>
      </c>
      <c r="D15" s="20" t="s">
        <v>24</v>
      </c>
      <c r="E15" s="20" t="s">
        <v>24</v>
      </c>
      <c r="F15" s="20" t="s">
        <v>24</v>
      </c>
      <c r="G15" s="20">
        <v>25</v>
      </c>
      <c r="H15" s="21">
        <v>6</v>
      </c>
      <c r="I15" s="19">
        <v>1</v>
      </c>
      <c r="J15" s="20" t="s">
        <v>24</v>
      </c>
      <c r="K15" s="20">
        <v>7</v>
      </c>
      <c r="L15" s="20">
        <v>1</v>
      </c>
      <c r="M15" s="20">
        <v>31</v>
      </c>
      <c r="N15" s="20">
        <v>71</v>
      </c>
      <c r="O15" s="20">
        <v>25</v>
      </c>
      <c r="P15" s="21">
        <v>46</v>
      </c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5.75" customHeight="1">
      <c r="A16" s="75"/>
      <c r="B16" s="76" t="s">
        <v>75</v>
      </c>
      <c r="C16" s="77">
        <v>104</v>
      </c>
      <c r="D16" s="78" t="s">
        <v>612</v>
      </c>
      <c r="E16" s="78" t="s">
        <v>612</v>
      </c>
      <c r="F16" s="78" t="s">
        <v>612</v>
      </c>
      <c r="G16" s="78">
        <v>53</v>
      </c>
      <c r="H16" s="74">
        <v>4</v>
      </c>
      <c r="I16" s="79">
        <v>1</v>
      </c>
      <c r="J16" s="78">
        <v>1</v>
      </c>
      <c r="K16" s="78">
        <v>3</v>
      </c>
      <c r="L16" s="78">
        <v>12</v>
      </c>
      <c r="M16" s="78">
        <v>30</v>
      </c>
      <c r="N16" s="78">
        <v>104</v>
      </c>
      <c r="O16" s="80">
        <v>73</v>
      </c>
      <c r="P16" s="74">
        <v>31</v>
      </c>
      <c r="Q16" s="7"/>
      <c r="R16" s="7"/>
      <c r="S16" s="7"/>
      <c r="T16" s="7"/>
      <c r="U16" s="7"/>
      <c r="V16" s="7"/>
      <c r="W16" s="7"/>
      <c r="X16" s="7"/>
      <c r="Y16" s="7"/>
    </row>
    <row r="17" spans="1:25" ht="15.75" customHeight="1">
      <c r="A17" s="65">
        <v>29</v>
      </c>
      <c r="B17" s="66" t="s">
        <v>22</v>
      </c>
      <c r="C17" s="67">
        <v>55</v>
      </c>
      <c r="D17" s="20" t="s">
        <v>612</v>
      </c>
      <c r="E17" s="20" t="s">
        <v>612</v>
      </c>
      <c r="F17" s="20" t="s">
        <v>612</v>
      </c>
      <c r="G17" s="20">
        <v>31</v>
      </c>
      <c r="H17" s="21">
        <v>2</v>
      </c>
      <c r="I17" s="19" t="s">
        <v>612</v>
      </c>
      <c r="J17" s="20" t="s">
        <v>612</v>
      </c>
      <c r="K17" s="20">
        <v>1</v>
      </c>
      <c r="L17" s="20">
        <v>10</v>
      </c>
      <c r="M17" s="20">
        <v>11</v>
      </c>
      <c r="N17" s="20">
        <v>55</v>
      </c>
      <c r="O17" s="20">
        <v>41</v>
      </c>
      <c r="P17" s="21">
        <v>14</v>
      </c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5.75" customHeight="1" thickBot="1">
      <c r="A18" s="82"/>
      <c r="B18" s="83" t="s">
        <v>23</v>
      </c>
      <c r="C18" s="84">
        <v>49</v>
      </c>
      <c r="D18" s="26" t="s">
        <v>612</v>
      </c>
      <c r="E18" s="26" t="s">
        <v>612</v>
      </c>
      <c r="F18" s="26" t="s">
        <v>612</v>
      </c>
      <c r="G18" s="26">
        <v>22</v>
      </c>
      <c r="H18" s="27">
        <v>2</v>
      </c>
      <c r="I18" s="25">
        <v>1</v>
      </c>
      <c r="J18" s="26">
        <v>1</v>
      </c>
      <c r="K18" s="26">
        <v>2</v>
      </c>
      <c r="L18" s="26">
        <v>2</v>
      </c>
      <c r="M18" s="26">
        <v>19</v>
      </c>
      <c r="N18" s="26">
        <v>49</v>
      </c>
      <c r="O18" s="26">
        <v>32</v>
      </c>
      <c r="P18" s="27">
        <v>17</v>
      </c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5.75" customHeight="1">
      <c r="A19" s="63" t="s">
        <v>614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2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2">
      <c r="A21" s="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ht="12">
      <c r="C22" s="38"/>
    </row>
  </sheetData>
  <sheetProtection/>
  <mergeCells count="4">
    <mergeCell ref="A2:B3"/>
    <mergeCell ref="C2:H2"/>
    <mergeCell ref="I2:M2"/>
    <mergeCell ref="N2:P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10.00390625" style="1" customWidth="1"/>
    <col min="2" max="2" width="8.50390625" style="1" customWidth="1"/>
    <col min="3" max="3" width="20.125" style="1" customWidth="1"/>
    <col min="4" max="12" width="10.375" style="1" customWidth="1"/>
    <col min="13" max="25" width="5.375" style="1" customWidth="1"/>
    <col min="26" max="16384" width="9.00390625" style="1" customWidth="1"/>
  </cols>
  <sheetData>
    <row r="1" spans="1:12" ht="18" customHeight="1" thickBot="1">
      <c r="A1" s="63" t="s">
        <v>615</v>
      </c>
      <c r="L1" s="2" t="s">
        <v>616</v>
      </c>
    </row>
    <row r="2" spans="1:12" ht="21.75" customHeight="1">
      <c r="A2" s="371" t="s">
        <v>617</v>
      </c>
      <c r="B2" s="371"/>
      <c r="C2" s="372"/>
      <c r="D2" s="363" t="s">
        <v>618</v>
      </c>
      <c r="E2" s="375"/>
      <c r="F2" s="375"/>
      <c r="G2" s="375"/>
      <c r="H2" s="86" t="s">
        <v>619</v>
      </c>
      <c r="I2" s="87"/>
      <c r="J2" s="351" t="s">
        <v>104</v>
      </c>
      <c r="K2" s="351"/>
      <c r="L2" s="338"/>
    </row>
    <row r="3" spans="1:19" ht="21.75" customHeight="1" thickBot="1">
      <c r="A3" s="373"/>
      <c r="B3" s="373"/>
      <c r="C3" s="374"/>
      <c r="D3" s="280" t="s">
        <v>34</v>
      </c>
      <c r="E3" s="33" t="s">
        <v>35</v>
      </c>
      <c r="F3" s="33" t="s">
        <v>36</v>
      </c>
      <c r="G3" s="33" t="s">
        <v>37</v>
      </c>
      <c r="H3" s="45" t="s">
        <v>38</v>
      </c>
      <c r="I3" s="33" t="s">
        <v>39</v>
      </c>
      <c r="J3" s="35" t="s">
        <v>34</v>
      </c>
      <c r="K3" s="35" t="s">
        <v>35</v>
      </c>
      <c r="L3" s="36" t="s">
        <v>36</v>
      </c>
      <c r="S3" s="2"/>
    </row>
    <row r="4" spans="1:19" ht="15.75" customHeight="1">
      <c r="A4" s="376" t="s">
        <v>22</v>
      </c>
      <c r="B4" s="335" t="s">
        <v>620</v>
      </c>
      <c r="C4" s="306" t="s">
        <v>621</v>
      </c>
      <c r="D4" s="281">
        <v>116.4</v>
      </c>
      <c r="E4" s="282">
        <v>122.7</v>
      </c>
      <c r="F4" s="282">
        <v>127.6</v>
      </c>
      <c r="G4" s="282">
        <v>133.2</v>
      </c>
      <c r="H4" s="283">
        <v>138</v>
      </c>
      <c r="I4" s="282">
        <v>145.4</v>
      </c>
      <c r="J4" s="282">
        <v>151.9</v>
      </c>
      <c r="K4" s="282">
        <v>159.1</v>
      </c>
      <c r="L4" s="284">
        <v>164.1</v>
      </c>
      <c r="M4" s="17"/>
      <c r="N4" s="17"/>
      <c r="O4" s="17"/>
      <c r="P4" s="17"/>
      <c r="Q4" s="17"/>
      <c r="R4" s="17"/>
      <c r="S4" s="17"/>
    </row>
    <row r="5" spans="1:19" ht="15.75" customHeight="1">
      <c r="A5" s="368"/>
      <c r="B5" s="336"/>
      <c r="C5" s="307">
        <v>29</v>
      </c>
      <c r="D5" s="285">
        <v>116.3</v>
      </c>
      <c r="E5" s="89">
        <v>122.5</v>
      </c>
      <c r="F5" s="89">
        <v>128.3</v>
      </c>
      <c r="G5" s="89">
        <v>133</v>
      </c>
      <c r="H5" s="90">
        <v>138.6</v>
      </c>
      <c r="I5" s="89">
        <v>144.2</v>
      </c>
      <c r="J5" s="89">
        <v>152.4</v>
      </c>
      <c r="K5" s="89">
        <v>159.2</v>
      </c>
      <c r="L5" s="91">
        <v>164.6</v>
      </c>
      <c r="M5" s="17"/>
      <c r="N5" s="17"/>
      <c r="O5" s="17"/>
      <c r="P5" s="17"/>
      <c r="Q5" s="17"/>
      <c r="R5" s="17"/>
      <c r="S5" s="17"/>
    </row>
    <row r="6" spans="1:19" ht="15.75" customHeight="1">
      <c r="A6" s="368"/>
      <c r="B6" s="370"/>
      <c r="C6" s="308">
        <v>30</v>
      </c>
      <c r="D6" s="286">
        <v>116.3</v>
      </c>
      <c r="E6" s="92">
        <v>122.2</v>
      </c>
      <c r="F6" s="92">
        <v>128.4</v>
      </c>
      <c r="G6" s="92">
        <v>133.6</v>
      </c>
      <c r="H6" s="93">
        <v>138.2</v>
      </c>
      <c r="I6" s="92">
        <v>144.7</v>
      </c>
      <c r="J6" s="92">
        <v>151.7</v>
      </c>
      <c r="K6" s="92">
        <v>160.1</v>
      </c>
      <c r="L6" s="309">
        <v>164.8</v>
      </c>
      <c r="M6" s="16"/>
      <c r="O6" s="16"/>
      <c r="Q6" s="16"/>
      <c r="S6" s="16"/>
    </row>
    <row r="7" spans="1:19" ht="15.75" customHeight="1">
      <c r="A7" s="368"/>
      <c r="B7" s="340" t="s">
        <v>508</v>
      </c>
      <c r="C7" s="310" t="s">
        <v>621</v>
      </c>
      <c r="D7" s="285">
        <v>21.1</v>
      </c>
      <c r="E7" s="89">
        <v>24.1</v>
      </c>
      <c r="F7" s="89">
        <v>26.6</v>
      </c>
      <c r="G7" s="89">
        <v>29.6</v>
      </c>
      <c r="H7" s="90">
        <v>33.5</v>
      </c>
      <c r="I7" s="89">
        <v>37.9</v>
      </c>
      <c r="J7" s="89">
        <v>42.9</v>
      </c>
      <c r="K7" s="89">
        <v>47.4</v>
      </c>
      <c r="L7" s="91">
        <v>52.4</v>
      </c>
      <c r="M7" s="16"/>
      <c r="O7" s="16"/>
      <c r="Q7" s="16"/>
      <c r="S7" s="16"/>
    </row>
    <row r="8" spans="1:19" ht="15.75" customHeight="1">
      <c r="A8" s="368"/>
      <c r="B8" s="336"/>
      <c r="C8" s="307">
        <v>29</v>
      </c>
      <c r="D8" s="285">
        <v>21.4</v>
      </c>
      <c r="E8" s="89">
        <v>23.8</v>
      </c>
      <c r="F8" s="89">
        <v>27.2</v>
      </c>
      <c r="G8" s="89">
        <v>29.8</v>
      </c>
      <c r="H8" s="90">
        <v>33.1</v>
      </c>
      <c r="I8" s="89">
        <v>37.8</v>
      </c>
      <c r="J8" s="89">
        <v>43.1</v>
      </c>
      <c r="K8" s="89">
        <v>47.6</v>
      </c>
      <c r="L8" s="91">
        <v>52.5</v>
      </c>
      <c r="M8" s="16"/>
      <c r="O8" s="16"/>
      <c r="Q8" s="16"/>
      <c r="S8" s="16"/>
    </row>
    <row r="9" spans="1:19" ht="15.75" customHeight="1">
      <c r="A9" s="377"/>
      <c r="B9" s="370"/>
      <c r="C9" s="308">
        <v>30</v>
      </c>
      <c r="D9" s="286">
        <v>21.2</v>
      </c>
      <c r="E9" s="92">
        <v>24.1</v>
      </c>
      <c r="F9" s="92">
        <v>26.9</v>
      </c>
      <c r="G9" s="92">
        <v>30.8</v>
      </c>
      <c r="H9" s="93">
        <v>33.3</v>
      </c>
      <c r="I9" s="92">
        <v>37.2</v>
      </c>
      <c r="J9" s="92">
        <v>43.4</v>
      </c>
      <c r="K9" s="92">
        <v>48</v>
      </c>
      <c r="L9" s="309">
        <v>52.7</v>
      </c>
      <c r="M9" s="16"/>
      <c r="O9" s="16"/>
      <c r="Q9" s="16"/>
      <c r="S9" s="16"/>
    </row>
    <row r="10" spans="1:12" ht="15.75" customHeight="1">
      <c r="A10" s="368" t="s">
        <v>23</v>
      </c>
      <c r="B10" s="340" t="s">
        <v>507</v>
      </c>
      <c r="C10" s="311" t="s">
        <v>621</v>
      </c>
      <c r="D10" s="285">
        <v>115.6</v>
      </c>
      <c r="E10" s="89">
        <v>121.2</v>
      </c>
      <c r="F10" s="89">
        <v>126.7</v>
      </c>
      <c r="G10" s="89">
        <v>133.5</v>
      </c>
      <c r="H10" s="90">
        <v>140.3</v>
      </c>
      <c r="I10" s="89">
        <v>147</v>
      </c>
      <c r="J10" s="89">
        <v>151.9</v>
      </c>
      <c r="K10" s="89">
        <v>154.9</v>
      </c>
      <c r="L10" s="91">
        <v>156.2</v>
      </c>
    </row>
    <row r="11" spans="1:12" ht="15.75" customHeight="1">
      <c r="A11" s="368"/>
      <c r="B11" s="336"/>
      <c r="C11" s="307">
        <v>29</v>
      </c>
      <c r="D11" s="285">
        <v>115.3</v>
      </c>
      <c r="E11" s="89">
        <v>121.4</v>
      </c>
      <c r="F11" s="89">
        <v>127</v>
      </c>
      <c r="G11" s="89">
        <v>132.5</v>
      </c>
      <c r="H11" s="90">
        <v>140.2</v>
      </c>
      <c r="I11" s="89">
        <v>147</v>
      </c>
      <c r="J11" s="89">
        <v>152</v>
      </c>
      <c r="K11" s="89">
        <v>155</v>
      </c>
      <c r="L11" s="91">
        <v>156.5</v>
      </c>
    </row>
    <row r="12" spans="1:12" ht="15.75" customHeight="1">
      <c r="A12" s="368"/>
      <c r="B12" s="370"/>
      <c r="C12" s="308">
        <v>30</v>
      </c>
      <c r="D12" s="286">
        <v>116.1</v>
      </c>
      <c r="E12" s="92">
        <v>121.2</v>
      </c>
      <c r="F12" s="92">
        <v>127</v>
      </c>
      <c r="G12" s="92">
        <v>131.3</v>
      </c>
      <c r="H12" s="93">
        <v>137.9</v>
      </c>
      <c r="I12" s="92">
        <v>145.5</v>
      </c>
      <c r="J12" s="92">
        <v>151.9</v>
      </c>
      <c r="K12" s="92">
        <v>155.1</v>
      </c>
      <c r="L12" s="309">
        <v>156.9</v>
      </c>
    </row>
    <row r="13" spans="1:12" ht="15.75" customHeight="1">
      <c r="A13" s="368"/>
      <c r="B13" s="340" t="s">
        <v>508</v>
      </c>
      <c r="C13" s="311" t="s">
        <v>621</v>
      </c>
      <c r="D13" s="285">
        <v>20.8</v>
      </c>
      <c r="E13" s="89">
        <v>23.2</v>
      </c>
      <c r="F13" s="89">
        <v>25.8</v>
      </c>
      <c r="G13" s="89">
        <v>29.5</v>
      </c>
      <c r="H13" s="90">
        <v>33.5</v>
      </c>
      <c r="I13" s="89">
        <v>38.6</v>
      </c>
      <c r="J13" s="89">
        <v>42.8</v>
      </c>
      <c r="K13" s="89">
        <v>47.3</v>
      </c>
      <c r="L13" s="91">
        <v>48.6</v>
      </c>
    </row>
    <row r="14" spans="1:12" ht="15.75" customHeight="1">
      <c r="A14" s="368"/>
      <c r="B14" s="336"/>
      <c r="C14" s="307">
        <v>29</v>
      </c>
      <c r="D14" s="285">
        <v>20.8</v>
      </c>
      <c r="E14" s="89">
        <v>23.4</v>
      </c>
      <c r="F14" s="89">
        <v>26.3</v>
      </c>
      <c r="G14" s="89">
        <v>28.9</v>
      </c>
      <c r="H14" s="90">
        <v>33.5</v>
      </c>
      <c r="I14" s="89">
        <v>38.2</v>
      </c>
      <c r="J14" s="89">
        <v>43.2</v>
      </c>
      <c r="K14" s="89">
        <v>46.7</v>
      </c>
      <c r="L14" s="91">
        <v>50.2</v>
      </c>
    </row>
    <row r="15" spans="1:12" ht="15.75" customHeight="1" thickBot="1">
      <c r="A15" s="369"/>
      <c r="B15" s="337"/>
      <c r="C15" s="312">
        <v>30</v>
      </c>
      <c r="D15" s="313">
        <v>21.1</v>
      </c>
      <c r="E15" s="314">
        <v>23.5</v>
      </c>
      <c r="F15" s="314">
        <v>26.4</v>
      </c>
      <c r="G15" s="314">
        <v>28.5</v>
      </c>
      <c r="H15" s="315">
        <v>32.4</v>
      </c>
      <c r="I15" s="314">
        <v>37.6</v>
      </c>
      <c r="J15" s="314">
        <v>43</v>
      </c>
      <c r="K15" s="314">
        <v>47</v>
      </c>
      <c r="L15" s="316">
        <v>49.9</v>
      </c>
    </row>
    <row r="16" ht="15.75" customHeight="1">
      <c r="A16" s="63" t="s">
        <v>171</v>
      </c>
    </row>
  </sheetData>
  <sheetProtection/>
  <mergeCells count="9">
    <mergeCell ref="A10:A15"/>
    <mergeCell ref="B10:B12"/>
    <mergeCell ref="B13:B15"/>
    <mergeCell ref="A2:C3"/>
    <mergeCell ref="D2:G2"/>
    <mergeCell ref="J2:L2"/>
    <mergeCell ref="A4:A9"/>
    <mergeCell ref="B4:B6"/>
    <mergeCell ref="B7:B9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zoomScalePageLayoutView="0" workbookViewId="0" topLeftCell="A1">
      <pane xSplit="2" topLeftCell="C1" activePane="topRight" state="frozen"/>
      <selection pane="topLeft" activeCell="A22" sqref="A22"/>
      <selection pane="topRight" activeCell="A22" sqref="A22:B22"/>
    </sheetView>
  </sheetViews>
  <sheetFormatPr defaultColWidth="9.00390625" defaultRowHeight="13.5"/>
  <cols>
    <col min="1" max="1" width="10.00390625" style="1" customWidth="1"/>
    <col min="2" max="2" width="5.375" style="1" customWidth="1"/>
    <col min="3" max="14" width="5.75390625" style="1" customWidth="1"/>
    <col min="15" max="26" width="5.625" style="1" customWidth="1"/>
    <col min="27" max="16384" width="9.00390625" style="1" customWidth="1"/>
  </cols>
  <sheetData>
    <row r="1" spans="1:23" ht="18" customHeight="1" thickBot="1">
      <c r="A1" s="5" t="s">
        <v>106</v>
      </c>
      <c r="B1" s="16"/>
      <c r="E1" s="2"/>
      <c r="K1" s="2"/>
      <c r="Q1" s="2"/>
      <c r="W1" s="2"/>
    </row>
    <row r="2" spans="1:26" ht="18.75" customHeight="1">
      <c r="A2" s="85"/>
      <c r="B2" s="95" t="s">
        <v>107</v>
      </c>
      <c r="C2" s="338">
        <v>27</v>
      </c>
      <c r="D2" s="339"/>
      <c r="E2" s="339"/>
      <c r="F2" s="339"/>
      <c r="G2" s="339"/>
      <c r="H2" s="339"/>
      <c r="I2" s="338">
        <v>28</v>
      </c>
      <c r="J2" s="339"/>
      <c r="K2" s="339"/>
      <c r="L2" s="339"/>
      <c r="M2" s="339"/>
      <c r="N2" s="339"/>
      <c r="O2" s="338">
        <v>29</v>
      </c>
      <c r="P2" s="339"/>
      <c r="Q2" s="339"/>
      <c r="R2" s="339"/>
      <c r="S2" s="339"/>
      <c r="T2" s="339"/>
      <c r="U2" s="338">
        <v>30</v>
      </c>
      <c r="V2" s="339"/>
      <c r="W2" s="339"/>
      <c r="X2" s="339"/>
      <c r="Y2" s="339"/>
      <c r="Z2" s="346"/>
    </row>
    <row r="3" spans="1:26" ht="18.75" customHeight="1">
      <c r="A3" s="96"/>
      <c r="B3" s="388" t="s">
        <v>108</v>
      </c>
      <c r="C3" s="341" t="s">
        <v>109</v>
      </c>
      <c r="D3" s="343"/>
      <c r="E3" s="342"/>
      <c r="F3" s="341" t="s">
        <v>110</v>
      </c>
      <c r="G3" s="343"/>
      <c r="H3" s="342"/>
      <c r="I3" s="341" t="s">
        <v>109</v>
      </c>
      <c r="J3" s="343"/>
      <c r="K3" s="342"/>
      <c r="L3" s="341" t="s">
        <v>110</v>
      </c>
      <c r="M3" s="343"/>
      <c r="N3" s="342"/>
      <c r="O3" s="341" t="s">
        <v>109</v>
      </c>
      <c r="P3" s="343"/>
      <c r="Q3" s="342"/>
      <c r="R3" s="341" t="s">
        <v>110</v>
      </c>
      <c r="S3" s="343"/>
      <c r="T3" s="342"/>
      <c r="U3" s="341" t="s">
        <v>109</v>
      </c>
      <c r="V3" s="343"/>
      <c r="W3" s="342"/>
      <c r="X3" s="341" t="s">
        <v>110</v>
      </c>
      <c r="Y3" s="343"/>
      <c r="Z3" s="342"/>
    </row>
    <row r="4" spans="1:26" ht="18.75" customHeight="1" thickBot="1">
      <c r="A4" s="97" t="s">
        <v>111</v>
      </c>
      <c r="B4" s="389"/>
      <c r="C4" s="33" t="s">
        <v>32</v>
      </c>
      <c r="D4" s="33" t="s">
        <v>22</v>
      </c>
      <c r="E4" s="33" t="s">
        <v>23</v>
      </c>
      <c r="F4" s="33" t="s">
        <v>32</v>
      </c>
      <c r="G4" s="33" t="s">
        <v>22</v>
      </c>
      <c r="H4" s="33" t="s">
        <v>23</v>
      </c>
      <c r="I4" s="33" t="s">
        <v>32</v>
      </c>
      <c r="J4" s="33" t="s">
        <v>22</v>
      </c>
      <c r="K4" s="33" t="s">
        <v>23</v>
      </c>
      <c r="L4" s="33" t="s">
        <v>32</v>
      </c>
      <c r="M4" s="33" t="s">
        <v>22</v>
      </c>
      <c r="N4" s="33" t="s">
        <v>23</v>
      </c>
      <c r="O4" s="33" t="s">
        <v>32</v>
      </c>
      <c r="P4" s="33" t="s">
        <v>22</v>
      </c>
      <c r="Q4" s="33" t="s">
        <v>23</v>
      </c>
      <c r="R4" s="33" t="s">
        <v>32</v>
      </c>
      <c r="S4" s="33" t="s">
        <v>22</v>
      </c>
      <c r="T4" s="33" t="s">
        <v>23</v>
      </c>
      <c r="U4" s="33" t="s">
        <v>32</v>
      </c>
      <c r="V4" s="33" t="s">
        <v>22</v>
      </c>
      <c r="W4" s="33" t="s">
        <v>23</v>
      </c>
      <c r="X4" s="33" t="s">
        <v>32</v>
      </c>
      <c r="Y4" s="33" t="s">
        <v>22</v>
      </c>
      <c r="Z4" s="33" t="s">
        <v>23</v>
      </c>
    </row>
    <row r="5" spans="1:26" ht="21.75" customHeight="1">
      <c r="A5" s="384" t="s">
        <v>112</v>
      </c>
      <c r="B5" s="385"/>
      <c r="C5" s="57">
        <v>3853</v>
      </c>
      <c r="D5" s="57">
        <v>1998</v>
      </c>
      <c r="E5" s="57">
        <v>1855</v>
      </c>
      <c r="F5" s="57">
        <v>2040</v>
      </c>
      <c r="G5" s="57">
        <v>1039</v>
      </c>
      <c r="H5" s="57">
        <v>1001</v>
      </c>
      <c r="I5" s="57">
        <v>3729</v>
      </c>
      <c r="J5" s="57">
        <v>1915</v>
      </c>
      <c r="K5" s="57">
        <v>1814</v>
      </c>
      <c r="L5" s="57">
        <v>2007</v>
      </c>
      <c r="M5" s="57">
        <v>1033</v>
      </c>
      <c r="N5" s="57">
        <v>974</v>
      </c>
      <c r="O5" s="57">
        <v>3632</v>
      </c>
      <c r="P5" s="57">
        <v>1856</v>
      </c>
      <c r="Q5" s="57">
        <v>1776</v>
      </c>
      <c r="R5" s="57">
        <v>1983</v>
      </c>
      <c r="S5" s="57">
        <v>1039</v>
      </c>
      <c r="T5" s="57">
        <v>944</v>
      </c>
      <c r="U5" s="57">
        <v>3656</v>
      </c>
      <c r="V5" s="57">
        <v>1885</v>
      </c>
      <c r="W5" s="57">
        <v>1771</v>
      </c>
      <c r="X5" s="57">
        <v>1917</v>
      </c>
      <c r="Y5" s="57">
        <v>1007</v>
      </c>
      <c r="Z5" s="57">
        <v>910</v>
      </c>
    </row>
    <row r="6" spans="1:26" ht="21.75" customHeight="1">
      <c r="A6" s="378" t="s">
        <v>113</v>
      </c>
      <c r="B6" s="37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1.75" customHeight="1">
      <c r="A7" s="98"/>
      <c r="B7" s="9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21.75" customHeight="1">
      <c r="A8" s="386" t="s">
        <v>114</v>
      </c>
      <c r="B8" s="387"/>
      <c r="C8" s="71">
        <v>3839</v>
      </c>
      <c r="D8" s="71">
        <v>1989</v>
      </c>
      <c r="E8" s="71">
        <v>1850</v>
      </c>
      <c r="F8" s="71">
        <v>2033</v>
      </c>
      <c r="G8" s="71">
        <v>1037</v>
      </c>
      <c r="H8" s="71">
        <v>996</v>
      </c>
      <c r="I8" s="71">
        <v>3633</v>
      </c>
      <c r="J8" s="71">
        <v>1866</v>
      </c>
      <c r="K8" s="71">
        <v>1767</v>
      </c>
      <c r="L8" s="71">
        <v>1999</v>
      </c>
      <c r="M8" s="71">
        <v>1030</v>
      </c>
      <c r="N8" s="71">
        <v>969</v>
      </c>
      <c r="O8" s="71">
        <v>3620</v>
      </c>
      <c r="P8" s="71">
        <v>1847</v>
      </c>
      <c r="Q8" s="71">
        <v>1773</v>
      </c>
      <c r="R8" s="71">
        <v>1962</v>
      </c>
      <c r="S8" s="71">
        <v>1030</v>
      </c>
      <c r="T8" s="71">
        <v>932</v>
      </c>
      <c r="U8" s="71">
        <v>3649</v>
      </c>
      <c r="V8" s="71">
        <v>1880</v>
      </c>
      <c r="W8" s="71">
        <v>1769</v>
      </c>
      <c r="X8" s="71">
        <v>1893</v>
      </c>
      <c r="Y8" s="71">
        <v>993</v>
      </c>
      <c r="Z8" s="71">
        <v>900</v>
      </c>
    </row>
    <row r="9" spans="1:26" ht="21.75" customHeight="1">
      <c r="A9" s="382" t="s">
        <v>115</v>
      </c>
      <c r="B9" s="383"/>
      <c r="C9" s="78">
        <v>64</v>
      </c>
      <c r="D9" s="78">
        <v>28</v>
      </c>
      <c r="E9" s="78">
        <v>36</v>
      </c>
      <c r="F9" s="78">
        <v>53</v>
      </c>
      <c r="G9" s="78">
        <v>32</v>
      </c>
      <c r="H9" s="78">
        <v>21</v>
      </c>
      <c r="I9" s="78">
        <v>47</v>
      </c>
      <c r="J9" s="78">
        <v>17</v>
      </c>
      <c r="K9" s="78">
        <v>30</v>
      </c>
      <c r="L9" s="78">
        <v>47</v>
      </c>
      <c r="M9" s="78">
        <v>23</v>
      </c>
      <c r="N9" s="78">
        <v>24</v>
      </c>
      <c r="O9" s="78">
        <v>53</v>
      </c>
      <c r="P9" s="78">
        <v>21</v>
      </c>
      <c r="Q9" s="78">
        <v>32</v>
      </c>
      <c r="R9" s="78">
        <v>20</v>
      </c>
      <c r="S9" s="78">
        <v>7</v>
      </c>
      <c r="T9" s="78">
        <v>13</v>
      </c>
      <c r="U9" s="78">
        <v>45</v>
      </c>
      <c r="V9" s="78">
        <v>20</v>
      </c>
      <c r="W9" s="78">
        <v>25</v>
      </c>
      <c r="X9" s="78">
        <v>48</v>
      </c>
      <c r="Y9" s="78">
        <v>26</v>
      </c>
      <c r="Z9" s="78">
        <v>22</v>
      </c>
    </row>
    <row r="10" spans="1:26" ht="21.75" customHeight="1">
      <c r="A10" s="378" t="s">
        <v>116</v>
      </c>
      <c r="B10" s="379"/>
      <c r="C10" s="20">
        <v>209</v>
      </c>
      <c r="D10" s="20">
        <v>127</v>
      </c>
      <c r="E10" s="20">
        <v>82</v>
      </c>
      <c r="F10" s="20">
        <v>111</v>
      </c>
      <c r="G10" s="20">
        <v>54</v>
      </c>
      <c r="H10" s="21">
        <v>57</v>
      </c>
      <c r="I10" s="20">
        <v>215</v>
      </c>
      <c r="J10" s="20">
        <v>127</v>
      </c>
      <c r="K10" s="20">
        <v>88</v>
      </c>
      <c r="L10" s="20">
        <v>94</v>
      </c>
      <c r="M10" s="20">
        <v>56</v>
      </c>
      <c r="N10" s="21">
        <v>38</v>
      </c>
      <c r="O10" s="20">
        <v>208</v>
      </c>
      <c r="P10" s="20">
        <v>131</v>
      </c>
      <c r="Q10" s="20">
        <v>77</v>
      </c>
      <c r="R10" s="20">
        <v>91</v>
      </c>
      <c r="S10" s="20">
        <v>51</v>
      </c>
      <c r="T10" s="21">
        <v>40</v>
      </c>
      <c r="U10" s="20">
        <v>232</v>
      </c>
      <c r="V10" s="20">
        <v>136</v>
      </c>
      <c r="W10" s="20">
        <v>96</v>
      </c>
      <c r="X10" s="20">
        <v>84</v>
      </c>
      <c r="Y10" s="20">
        <v>47</v>
      </c>
      <c r="Z10" s="20">
        <v>37</v>
      </c>
    </row>
    <row r="11" spans="1:26" ht="21.75" customHeight="1">
      <c r="A11" s="378" t="s">
        <v>117</v>
      </c>
      <c r="B11" s="379"/>
      <c r="C11" s="20">
        <v>12</v>
      </c>
      <c r="D11" s="20">
        <v>5</v>
      </c>
      <c r="E11" s="20">
        <v>7</v>
      </c>
      <c r="F11" s="20">
        <v>5</v>
      </c>
      <c r="G11" s="20">
        <v>3</v>
      </c>
      <c r="H11" s="21">
        <v>2</v>
      </c>
      <c r="I11" s="20">
        <v>33</v>
      </c>
      <c r="J11" s="20">
        <v>16</v>
      </c>
      <c r="K11" s="20">
        <v>17</v>
      </c>
      <c r="L11" s="20">
        <v>10</v>
      </c>
      <c r="M11" s="20">
        <v>5</v>
      </c>
      <c r="N11" s="21">
        <v>5</v>
      </c>
      <c r="O11" s="20">
        <v>49</v>
      </c>
      <c r="P11" s="20">
        <v>19</v>
      </c>
      <c r="Q11" s="20">
        <v>30</v>
      </c>
      <c r="R11" s="20">
        <v>55</v>
      </c>
      <c r="S11" s="20">
        <v>35</v>
      </c>
      <c r="T11" s="21">
        <v>20</v>
      </c>
      <c r="U11" s="20">
        <v>44</v>
      </c>
      <c r="V11" s="20">
        <v>25</v>
      </c>
      <c r="W11" s="20">
        <v>19</v>
      </c>
      <c r="X11" s="20">
        <v>88</v>
      </c>
      <c r="Y11" s="20">
        <v>53</v>
      </c>
      <c r="Z11" s="20">
        <v>35</v>
      </c>
    </row>
    <row r="12" spans="1:26" ht="21.75" customHeight="1">
      <c r="A12" s="378" t="s">
        <v>118</v>
      </c>
      <c r="B12" s="379"/>
      <c r="C12" s="20">
        <v>5</v>
      </c>
      <c r="D12" s="20">
        <v>2</v>
      </c>
      <c r="E12" s="20">
        <v>3</v>
      </c>
      <c r="F12" s="20" t="s">
        <v>24</v>
      </c>
      <c r="G12" s="20" t="s">
        <v>24</v>
      </c>
      <c r="H12" s="20" t="s">
        <v>24</v>
      </c>
      <c r="I12" s="20">
        <v>1</v>
      </c>
      <c r="J12" s="20" t="s">
        <v>24</v>
      </c>
      <c r="K12" s="20">
        <v>1</v>
      </c>
      <c r="L12" s="20" t="s">
        <v>24</v>
      </c>
      <c r="M12" s="20" t="s">
        <v>24</v>
      </c>
      <c r="N12" s="20" t="s">
        <v>24</v>
      </c>
      <c r="O12" s="20" t="s">
        <v>24</v>
      </c>
      <c r="P12" s="20" t="s">
        <v>24</v>
      </c>
      <c r="Q12" s="20" t="s">
        <v>24</v>
      </c>
      <c r="R12" s="20" t="s">
        <v>24</v>
      </c>
      <c r="S12" s="20" t="s">
        <v>24</v>
      </c>
      <c r="T12" s="20" t="s">
        <v>24</v>
      </c>
      <c r="U12" s="20" t="s">
        <v>24</v>
      </c>
      <c r="V12" s="20" t="s">
        <v>24</v>
      </c>
      <c r="W12" s="20" t="s">
        <v>24</v>
      </c>
      <c r="X12" s="20" t="s">
        <v>24</v>
      </c>
      <c r="Y12" s="20" t="s">
        <v>24</v>
      </c>
      <c r="Z12" s="20" t="s">
        <v>24</v>
      </c>
    </row>
    <row r="13" spans="1:26" ht="21.75" customHeight="1">
      <c r="A13" s="378" t="s">
        <v>119</v>
      </c>
      <c r="B13" s="379"/>
      <c r="C13" s="20">
        <v>30</v>
      </c>
      <c r="D13" s="20">
        <v>20</v>
      </c>
      <c r="E13" s="20">
        <v>10</v>
      </c>
      <c r="F13" s="20">
        <v>22</v>
      </c>
      <c r="G13" s="20">
        <v>9</v>
      </c>
      <c r="H13" s="20">
        <v>13</v>
      </c>
      <c r="I13" s="20">
        <v>23</v>
      </c>
      <c r="J13" s="20">
        <v>16</v>
      </c>
      <c r="K13" s="20">
        <v>7</v>
      </c>
      <c r="L13" s="20">
        <v>19</v>
      </c>
      <c r="M13" s="20">
        <v>8</v>
      </c>
      <c r="N13" s="20">
        <v>11</v>
      </c>
      <c r="O13" s="20">
        <v>27</v>
      </c>
      <c r="P13" s="20">
        <v>15</v>
      </c>
      <c r="Q13" s="20">
        <v>12</v>
      </c>
      <c r="R13" s="20">
        <v>22</v>
      </c>
      <c r="S13" s="20">
        <v>17</v>
      </c>
      <c r="T13" s="20">
        <v>5</v>
      </c>
      <c r="U13" s="20">
        <v>32</v>
      </c>
      <c r="V13" s="20">
        <v>18</v>
      </c>
      <c r="W13" s="20">
        <v>14</v>
      </c>
      <c r="X13" s="20">
        <v>16</v>
      </c>
      <c r="Y13" s="20">
        <v>10</v>
      </c>
      <c r="Z13" s="20">
        <v>6</v>
      </c>
    </row>
    <row r="14" spans="1:26" ht="21.75" customHeight="1">
      <c r="A14" s="378" t="s">
        <v>120</v>
      </c>
      <c r="B14" s="379"/>
      <c r="C14" s="20">
        <v>64</v>
      </c>
      <c r="D14" s="20">
        <v>31</v>
      </c>
      <c r="E14" s="20">
        <v>33</v>
      </c>
      <c r="F14" s="20">
        <v>26</v>
      </c>
      <c r="G14" s="20">
        <v>15</v>
      </c>
      <c r="H14" s="20">
        <v>11</v>
      </c>
      <c r="I14" s="20">
        <v>59</v>
      </c>
      <c r="J14" s="20">
        <v>37</v>
      </c>
      <c r="K14" s="20">
        <v>22</v>
      </c>
      <c r="L14" s="20">
        <v>32</v>
      </c>
      <c r="M14" s="20">
        <v>20</v>
      </c>
      <c r="N14" s="20">
        <v>12</v>
      </c>
      <c r="O14" s="20">
        <v>92</v>
      </c>
      <c r="P14" s="20">
        <v>40</v>
      </c>
      <c r="Q14" s="20">
        <v>52</v>
      </c>
      <c r="R14" s="20">
        <v>32</v>
      </c>
      <c r="S14" s="20">
        <v>15</v>
      </c>
      <c r="T14" s="20">
        <v>17</v>
      </c>
      <c r="U14" s="20">
        <v>107</v>
      </c>
      <c r="V14" s="20">
        <v>62</v>
      </c>
      <c r="W14" s="20">
        <v>45</v>
      </c>
      <c r="X14" s="20">
        <v>39</v>
      </c>
      <c r="Y14" s="20">
        <v>23</v>
      </c>
      <c r="Z14" s="20">
        <v>16</v>
      </c>
    </row>
    <row r="15" spans="1:26" ht="21.75" customHeight="1">
      <c r="A15" s="378" t="s">
        <v>121</v>
      </c>
      <c r="B15" s="379"/>
      <c r="C15" s="20">
        <v>174</v>
      </c>
      <c r="D15" s="20">
        <v>129</v>
      </c>
      <c r="E15" s="20">
        <v>45</v>
      </c>
      <c r="F15" s="20">
        <v>113</v>
      </c>
      <c r="G15" s="20">
        <v>75</v>
      </c>
      <c r="H15" s="20">
        <v>38</v>
      </c>
      <c r="I15" s="20">
        <v>112</v>
      </c>
      <c r="J15" s="20">
        <v>77</v>
      </c>
      <c r="K15" s="20">
        <v>35</v>
      </c>
      <c r="L15" s="20">
        <v>64</v>
      </c>
      <c r="M15" s="20">
        <v>46</v>
      </c>
      <c r="N15" s="20">
        <v>18</v>
      </c>
      <c r="O15" s="20">
        <v>165</v>
      </c>
      <c r="P15" s="20">
        <v>115</v>
      </c>
      <c r="Q15" s="20">
        <v>50</v>
      </c>
      <c r="R15" s="20">
        <v>104</v>
      </c>
      <c r="S15" s="20">
        <v>77</v>
      </c>
      <c r="T15" s="20">
        <v>27</v>
      </c>
      <c r="U15" s="20">
        <v>147</v>
      </c>
      <c r="V15" s="20">
        <v>97</v>
      </c>
      <c r="W15" s="20">
        <v>50</v>
      </c>
      <c r="X15" s="20">
        <v>96</v>
      </c>
      <c r="Y15" s="20">
        <v>67</v>
      </c>
      <c r="Z15" s="20">
        <v>29</v>
      </c>
    </row>
    <row r="16" spans="1:26" ht="21.75" customHeight="1">
      <c r="A16" s="378" t="s">
        <v>122</v>
      </c>
      <c r="B16" s="379"/>
      <c r="C16" s="20">
        <v>31</v>
      </c>
      <c r="D16" s="20">
        <v>12</v>
      </c>
      <c r="E16" s="20">
        <v>19</v>
      </c>
      <c r="F16" s="20">
        <v>6</v>
      </c>
      <c r="G16" s="20">
        <v>2</v>
      </c>
      <c r="H16" s="20">
        <v>4</v>
      </c>
      <c r="I16" s="20">
        <v>38</v>
      </c>
      <c r="J16" s="20">
        <v>20</v>
      </c>
      <c r="K16" s="20">
        <v>18</v>
      </c>
      <c r="L16" s="20">
        <v>7</v>
      </c>
      <c r="M16" s="20">
        <v>3</v>
      </c>
      <c r="N16" s="20">
        <v>4</v>
      </c>
      <c r="O16" s="20">
        <v>30</v>
      </c>
      <c r="P16" s="20">
        <v>11</v>
      </c>
      <c r="Q16" s="20">
        <v>19</v>
      </c>
      <c r="R16" s="20">
        <v>7</v>
      </c>
      <c r="S16" s="20">
        <v>4</v>
      </c>
      <c r="T16" s="20">
        <v>3</v>
      </c>
      <c r="U16" s="20">
        <v>26</v>
      </c>
      <c r="V16" s="20">
        <v>15</v>
      </c>
      <c r="W16" s="20">
        <v>11</v>
      </c>
      <c r="X16" s="20">
        <v>5</v>
      </c>
      <c r="Y16" s="20">
        <v>2</v>
      </c>
      <c r="Z16" s="20">
        <v>3</v>
      </c>
    </row>
    <row r="17" spans="1:26" ht="21.75" customHeight="1">
      <c r="A17" s="378" t="s">
        <v>123</v>
      </c>
      <c r="B17" s="379"/>
      <c r="C17" s="20">
        <v>9</v>
      </c>
      <c r="D17" s="20">
        <v>4</v>
      </c>
      <c r="E17" s="20">
        <v>5</v>
      </c>
      <c r="F17" s="20" t="s">
        <v>24</v>
      </c>
      <c r="G17" s="20" t="s">
        <v>24</v>
      </c>
      <c r="H17" s="20" t="s">
        <v>24</v>
      </c>
      <c r="I17" s="20">
        <v>8</v>
      </c>
      <c r="J17" s="20">
        <v>5</v>
      </c>
      <c r="K17" s="20">
        <v>3</v>
      </c>
      <c r="L17" s="20" t="s">
        <v>24</v>
      </c>
      <c r="M17" s="20" t="s">
        <v>24</v>
      </c>
      <c r="N17" s="20" t="s">
        <v>24</v>
      </c>
      <c r="O17" s="20">
        <v>7</v>
      </c>
      <c r="P17" s="20">
        <v>3</v>
      </c>
      <c r="Q17" s="20">
        <v>4</v>
      </c>
      <c r="R17" s="20" t="s">
        <v>24</v>
      </c>
      <c r="S17" s="20" t="s">
        <v>24</v>
      </c>
      <c r="T17" s="20" t="s">
        <v>24</v>
      </c>
      <c r="U17" s="20">
        <v>8</v>
      </c>
      <c r="V17" s="20">
        <v>6</v>
      </c>
      <c r="W17" s="20">
        <v>2</v>
      </c>
      <c r="X17" s="20" t="s">
        <v>24</v>
      </c>
      <c r="Y17" s="20" t="s">
        <v>24</v>
      </c>
      <c r="Z17" s="20" t="s">
        <v>24</v>
      </c>
    </row>
    <row r="18" spans="1:26" ht="30" customHeight="1">
      <c r="A18" s="378" t="s">
        <v>509</v>
      </c>
      <c r="B18" s="379"/>
      <c r="C18" s="20">
        <v>9</v>
      </c>
      <c r="D18" s="20">
        <v>6</v>
      </c>
      <c r="E18" s="20">
        <v>3</v>
      </c>
      <c r="F18" s="20">
        <v>21</v>
      </c>
      <c r="G18" s="20">
        <v>15</v>
      </c>
      <c r="H18" s="20">
        <v>6</v>
      </c>
      <c r="I18" s="20">
        <v>1</v>
      </c>
      <c r="J18" s="20">
        <v>1</v>
      </c>
      <c r="K18" s="20" t="s">
        <v>24</v>
      </c>
      <c r="L18" s="20" t="s">
        <v>24</v>
      </c>
      <c r="M18" s="20" t="s">
        <v>24</v>
      </c>
      <c r="N18" s="20" t="s">
        <v>24</v>
      </c>
      <c r="O18" s="20">
        <v>2</v>
      </c>
      <c r="P18" s="20">
        <v>1</v>
      </c>
      <c r="Q18" s="20">
        <v>1</v>
      </c>
      <c r="R18" s="20">
        <v>1</v>
      </c>
      <c r="S18" s="20">
        <v>1</v>
      </c>
      <c r="T18" s="20" t="s">
        <v>24</v>
      </c>
      <c r="U18" s="20">
        <v>2</v>
      </c>
      <c r="V18" s="20">
        <v>2</v>
      </c>
      <c r="W18" s="20" t="s">
        <v>24</v>
      </c>
      <c r="X18" s="20" t="s">
        <v>24</v>
      </c>
      <c r="Y18" s="20" t="s">
        <v>24</v>
      </c>
      <c r="Z18" s="20" t="s">
        <v>24</v>
      </c>
    </row>
    <row r="19" spans="1:26" ht="21.75" customHeight="1">
      <c r="A19" s="378" t="s">
        <v>124</v>
      </c>
      <c r="B19" s="379"/>
      <c r="C19" s="20">
        <v>161</v>
      </c>
      <c r="D19" s="20">
        <v>91</v>
      </c>
      <c r="E19" s="20">
        <v>70</v>
      </c>
      <c r="F19" s="20">
        <v>59</v>
      </c>
      <c r="G19" s="20">
        <v>40</v>
      </c>
      <c r="H19" s="20">
        <v>19</v>
      </c>
      <c r="I19" s="20">
        <v>168</v>
      </c>
      <c r="J19" s="20">
        <v>88</v>
      </c>
      <c r="K19" s="20">
        <v>80</v>
      </c>
      <c r="L19" s="20">
        <v>47</v>
      </c>
      <c r="M19" s="20">
        <v>31</v>
      </c>
      <c r="N19" s="20">
        <v>16</v>
      </c>
      <c r="O19" s="20">
        <v>163</v>
      </c>
      <c r="P19" s="20">
        <v>86</v>
      </c>
      <c r="Q19" s="20">
        <v>77</v>
      </c>
      <c r="R19" s="20">
        <v>49</v>
      </c>
      <c r="S19" s="20">
        <v>41</v>
      </c>
      <c r="T19" s="20">
        <v>8</v>
      </c>
      <c r="U19" s="20">
        <v>130</v>
      </c>
      <c r="V19" s="20">
        <v>101</v>
      </c>
      <c r="W19" s="20">
        <v>72</v>
      </c>
      <c r="X19" s="20">
        <v>44</v>
      </c>
      <c r="Y19" s="20">
        <v>29</v>
      </c>
      <c r="Z19" s="20">
        <v>15</v>
      </c>
    </row>
    <row r="20" spans="1:26" ht="21.75" customHeight="1">
      <c r="A20" s="378" t="s">
        <v>125</v>
      </c>
      <c r="B20" s="379"/>
      <c r="C20" s="20">
        <v>70</v>
      </c>
      <c r="D20" s="20">
        <v>37</v>
      </c>
      <c r="E20" s="20">
        <v>33</v>
      </c>
      <c r="F20" s="20">
        <v>42</v>
      </c>
      <c r="G20" s="20">
        <v>24</v>
      </c>
      <c r="H20" s="20">
        <v>18</v>
      </c>
      <c r="I20" s="20">
        <v>36</v>
      </c>
      <c r="J20" s="20">
        <v>18</v>
      </c>
      <c r="K20" s="20">
        <v>18</v>
      </c>
      <c r="L20" s="20">
        <v>50</v>
      </c>
      <c r="M20" s="20">
        <v>32</v>
      </c>
      <c r="N20" s="20">
        <v>18</v>
      </c>
      <c r="O20" s="20">
        <v>69</v>
      </c>
      <c r="P20" s="20">
        <v>36</v>
      </c>
      <c r="Q20" s="20">
        <v>33</v>
      </c>
      <c r="R20" s="20">
        <v>44</v>
      </c>
      <c r="S20" s="20">
        <v>26</v>
      </c>
      <c r="T20" s="20">
        <v>18</v>
      </c>
      <c r="U20" s="20">
        <v>67</v>
      </c>
      <c r="V20" s="20">
        <v>34</v>
      </c>
      <c r="W20" s="20">
        <v>33</v>
      </c>
      <c r="X20" s="20">
        <v>33</v>
      </c>
      <c r="Y20" s="20">
        <v>20</v>
      </c>
      <c r="Z20" s="20">
        <v>13</v>
      </c>
    </row>
    <row r="21" spans="1:26" ht="21.75" customHeight="1">
      <c r="A21" s="378" t="s">
        <v>126</v>
      </c>
      <c r="B21" s="379"/>
      <c r="C21" s="20">
        <v>9</v>
      </c>
      <c r="D21" s="20">
        <v>6</v>
      </c>
      <c r="E21" s="20">
        <v>3</v>
      </c>
      <c r="F21" s="20">
        <v>7</v>
      </c>
      <c r="G21" s="20">
        <v>2</v>
      </c>
      <c r="H21" s="20">
        <v>5</v>
      </c>
      <c r="I21" s="20">
        <v>63</v>
      </c>
      <c r="J21" s="20">
        <v>45</v>
      </c>
      <c r="K21" s="20">
        <v>18</v>
      </c>
      <c r="L21" s="20">
        <v>6</v>
      </c>
      <c r="M21" s="20">
        <v>1</v>
      </c>
      <c r="N21" s="20">
        <v>5</v>
      </c>
      <c r="O21" s="20">
        <v>56</v>
      </c>
      <c r="P21" s="20">
        <v>36</v>
      </c>
      <c r="Q21" s="20">
        <v>20</v>
      </c>
      <c r="R21" s="20">
        <v>3</v>
      </c>
      <c r="S21" s="20">
        <v>3</v>
      </c>
      <c r="T21" s="20" t="s">
        <v>24</v>
      </c>
      <c r="U21" s="20">
        <v>79</v>
      </c>
      <c r="V21" s="20">
        <v>47</v>
      </c>
      <c r="W21" s="20">
        <v>32</v>
      </c>
      <c r="X21" s="20">
        <v>2</v>
      </c>
      <c r="Y21" s="20">
        <v>2</v>
      </c>
      <c r="Z21" s="20" t="s">
        <v>24</v>
      </c>
    </row>
    <row r="22" spans="1:26" ht="30" customHeight="1">
      <c r="A22" s="378" t="s">
        <v>510</v>
      </c>
      <c r="B22" s="379"/>
      <c r="C22" s="20">
        <v>932</v>
      </c>
      <c r="D22" s="20">
        <v>399</v>
      </c>
      <c r="E22" s="20">
        <v>533</v>
      </c>
      <c r="F22" s="20">
        <v>975</v>
      </c>
      <c r="G22" s="20">
        <v>436</v>
      </c>
      <c r="H22" s="20">
        <v>539</v>
      </c>
      <c r="I22" s="20">
        <v>912</v>
      </c>
      <c r="J22" s="20">
        <v>399</v>
      </c>
      <c r="K22" s="20">
        <v>513</v>
      </c>
      <c r="L22" s="20">
        <v>785</v>
      </c>
      <c r="M22" s="20">
        <v>368</v>
      </c>
      <c r="N22" s="20">
        <v>417</v>
      </c>
      <c r="O22" s="20">
        <v>934</v>
      </c>
      <c r="P22" s="20">
        <v>397</v>
      </c>
      <c r="Q22" s="20">
        <v>537</v>
      </c>
      <c r="R22" s="20">
        <v>841</v>
      </c>
      <c r="S22" s="20">
        <v>417</v>
      </c>
      <c r="T22" s="20">
        <v>424</v>
      </c>
      <c r="U22" s="20">
        <v>881</v>
      </c>
      <c r="V22" s="20">
        <v>378</v>
      </c>
      <c r="W22" s="20">
        <v>503</v>
      </c>
      <c r="X22" s="20">
        <v>720</v>
      </c>
      <c r="Y22" s="20">
        <v>350</v>
      </c>
      <c r="Z22" s="20">
        <v>370</v>
      </c>
    </row>
    <row r="23" spans="1:26" ht="21.75" customHeight="1">
      <c r="A23" s="378" t="s">
        <v>127</v>
      </c>
      <c r="B23" s="379"/>
      <c r="C23" s="20">
        <v>27</v>
      </c>
      <c r="D23" s="20">
        <v>10</v>
      </c>
      <c r="E23" s="20">
        <v>17</v>
      </c>
      <c r="F23" s="20">
        <v>2</v>
      </c>
      <c r="G23" s="20" t="s">
        <v>24</v>
      </c>
      <c r="H23" s="20">
        <v>2</v>
      </c>
      <c r="I23" s="20">
        <v>33</v>
      </c>
      <c r="J23" s="20">
        <v>7</v>
      </c>
      <c r="K23" s="20">
        <v>26</v>
      </c>
      <c r="L23" s="20" t="s">
        <v>24</v>
      </c>
      <c r="M23" s="20" t="s">
        <v>24</v>
      </c>
      <c r="N23" s="20" t="s">
        <v>24</v>
      </c>
      <c r="O23" s="20">
        <v>14</v>
      </c>
      <c r="P23" s="20">
        <v>6</v>
      </c>
      <c r="Q23" s="20">
        <v>8</v>
      </c>
      <c r="R23" s="20">
        <v>2</v>
      </c>
      <c r="S23" s="20">
        <v>1</v>
      </c>
      <c r="T23" s="20">
        <v>1</v>
      </c>
      <c r="U23" s="20">
        <v>14</v>
      </c>
      <c r="V23" s="20">
        <v>3</v>
      </c>
      <c r="W23" s="20">
        <v>11</v>
      </c>
      <c r="X23" s="20">
        <v>1</v>
      </c>
      <c r="Y23" s="20">
        <v>1</v>
      </c>
      <c r="Z23" s="20" t="s">
        <v>24</v>
      </c>
    </row>
    <row r="24" spans="1:26" ht="21.75" customHeight="1">
      <c r="A24" s="378" t="s">
        <v>128</v>
      </c>
      <c r="B24" s="379"/>
      <c r="C24" s="20">
        <v>5</v>
      </c>
      <c r="D24" s="20">
        <v>2</v>
      </c>
      <c r="E24" s="20">
        <v>3</v>
      </c>
      <c r="F24" s="20">
        <v>8</v>
      </c>
      <c r="G24" s="20" t="s">
        <v>24</v>
      </c>
      <c r="H24" s="20">
        <v>8</v>
      </c>
      <c r="I24" s="20">
        <v>4</v>
      </c>
      <c r="J24" s="20">
        <v>4</v>
      </c>
      <c r="K24" s="20" t="s">
        <v>24</v>
      </c>
      <c r="L24" s="20">
        <v>19</v>
      </c>
      <c r="M24" s="20">
        <v>7</v>
      </c>
      <c r="N24" s="20">
        <v>12</v>
      </c>
      <c r="O24" s="20">
        <v>5</v>
      </c>
      <c r="P24" s="20">
        <v>3</v>
      </c>
      <c r="Q24" s="20">
        <v>2</v>
      </c>
      <c r="R24" s="20">
        <v>12</v>
      </c>
      <c r="S24" s="20">
        <v>4</v>
      </c>
      <c r="T24" s="20">
        <v>8</v>
      </c>
      <c r="U24" s="20">
        <v>2</v>
      </c>
      <c r="V24" s="20" t="s">
        <v>24</v>
      </c>
      <c r="W24" s="20">
        <v>2</v>
      </c>
      <c r="X24" s="20">
        <v>16</v>
      </c>
      <c r="Y24" s="20">
        <v>8</v>
      </c>
      <c r="Z24" s="20">
        <v>8</v>
      </c>
    </row>
    <row r="25" spans="1:26" ht="21.75" customHeight="1">
      <c r="A25" s="378" t="s">
        <v>129</v>
      </c>
      <c r="B25" s="379"/>
      <c r="C25" s="20">
        <v>6</v>
      </c>
      <c r="D25" s="20">
        <v>3</v>
      </c>
      <c r="E25" s="20">
        <v>3</v>
      </c>
      <c r="F25" s="20">
        <v>4</v>
      </c>
      <c r="G25" s="20">
        <v>2</v>
      </c>
      <c r="H25" s="20">
        <v>2</v>
      </c>
      <c r="I25" s="20">
        <v>9</v>
      </c>
      <c r="J25" s="20">
        <v>5</v>
      </c>
      <c r="K25" s="20">
        <v>4</v>
      </c>
      <c r="L25" s="20">
        <v>2</v>
      </c>
      <c r="M25" s="20">
        <v>1</v>
      </c>
      <c r="N25" s="20">
        <v>1</v>
      </c>
      <c r="O25" s="20">
        <v>9</v>
      </c>
      <c r="P25" s="20">
        <v>6</v>
      </c>
      <c r="Q25" s="20">
        <v>3</v>
      </c>
      <c r="R25" s="20">
        <v>1</v>
      </c>
      <c r="S25" s="20" t="s">
        <v>24</v>
      </c>
      <c r="T25" s="20">
        <v>1</v>
      </c>
      <c r="U25" s="20">
        <v>6</v>
      </c>
      <c r="V25" s="20">
        <v>5</v>
      </c>
      <c r="W25" s="20">
        <v>1</v>
      </c>
      <c r="X25" s="20">
        <v>1</v>
      </c>
      <c r="Y25" s="20" t="s">
        <v>24</v>
      </c>
      <c r="Z25" s="20">
        <v>1</v>
      </c>
    </row>
    <row r="26" spans="1:26" ht="21.75" customHeight="1">
      <c r="A26" s="378" t="s">
        <v>130</v>
      </c>
      <c r="B26" s="379"/>
      <c r="C26" s="20" t="s">
        <v>24</v>
      </c>
      <c r="D26" s="20" t="s">
        <v>24</v>
      </c>
      <c r="E26" s="20" t="s">
        <v>24</v>
      </c>
      <c r="F26" s="20" t="s">
        <v>24</v>
      </c>
      <c r="G26" s="20" t="s">
        <v>24</v>
      </c>
      <c r="H26" s="20" t="s">
        <v>24</v>
      </c>
      <c r="I26" s="20" t="s">
        <v>105</v>
      </c>
      <c r="J26" s="20" t="s">
        <v>105</v>
      </c>
      <c r="K26" s="20" t="s">
        <v>105</v>
      </c>
      <c r="L26" s="20" t="s">
        <v>105</v>
      </c>
      <c r="M26" s="20" t="s">
        <v>105</v>
      </c>
      <c r="N26" s="20" t="s">
        <v>105</v>
      </c>
      <c r="O26" s="100" t="s">
        <v>105</v>
      </c>
      <c r="P26" s="100" t="s">
        <v>105</v>
      </c>
      <c r="Q26" s="100" t="s">
        <v>105</v>
      </c>
      <c r="R26" s="100" t="s">
        <v>105</v>
      </c>
      <c r="S26" s="100" t="s">
        <v>105</v>
      </c>
      <c r="T26" s="20" t="s">
        <v>105</v>
      </c>
      <c r="U26" s="20" t="s">
        <v>105</v>
      </c>
      <c r="V26" s="100" t="s">
        <v>105</v>
      </c>
      <c r="W26" s="100" t="s">
        <v>105</v>
      </c>
      <c r="X26" s="20" t="s">
        <v>105</v>
      </c>
      <c r="Y26" s="100" t="s">
        <v>105</v>
      </c>
      <c r="Z26" s="20" t="s">
        <v>105</v>
      </c>
    </row>
    <row r="27" spans="1:26" ht="21.75" customHeight="1">
      <c r="A27" s="378" t="s">
        <v>131</v>
      </c>
      <c r="B27" s="379"/>
      <c r="C27" s="20" t="s">
        <v>24</v>
      </c>
      <c r="D27" s="20" t="s">
        <v>24</v>
      </c>
      <c r="E27" s="20" t="s">
        <v>24</v>
      </c>
      <c r="F27" s="20" t="s">
        <v>24</v>
      </c>
      <c r="G27" s="20" t="s">
        <v>24</v>
      </c>
      <c r="H27" s="20" t="s">
        <v>24</v>
      </c>
      <c r="I27" s="20" t="s">
        <v>24</v>
      </c>
      <c r="J27" s="20" t="s">
        <v>24</v>
      </c>
      <c r="K27" s="20" t="s">
        <v>24</v>
      </c>
      <c r="L27" s="20" t="s">
        <v>24</v>
      </c>
      <c r="M27" s="20" t="s">
        <v>24</v>
      </c>
      <c r="N27" s="20" t="s">
        <v>24</v>
      </c>
      <c r="O27" s="20" t="s">
        <v>24</v>
      </c>
      <c r="P27" s="20" t="s">
        <v>24</v>
      </c>
      <c r="Q27" s="20" t="s">
        <v>24</v>
      </c>
      <c r="R27" s="20" t="s">
        <v>24</v>
      </c>
      <c r="S27" s="20" t="s">
        <v>24</v>
      </c>
      <c r="T27" s="20" t="s">
        <v>24</v>
      </c>
      <c r="U27" s="20" t="s">
        <v>24</v>
      </c>
      <c r="V27" s="20" t="s">
        <v>24</v>
      </c>
      <c r="W27" s="20" t="s">
        <v>24</v>
      </c>
      <c r="X27" s="20" t="s">
        <v>24</v>
      </c>
      <c r="Y27" s="20" t="s">
        <v>24</v>
      </c>
      <c r="Z27" s="20" t="s">
        <v>24</v>
      </c>
    </row>
    <row r="28" spans="1:26" ht="21.75" customHeight="1">
      <c r="A28" s="378" t="s">
        <v>132</v>
      </c>
      <c r="B28" s="379"/>
      <c r="C28" s="20">
        <v>21</v>
      </c>
      <c r="D28" s="20">
        <v>11</v>
      </c>
      <c r="E28" s="20">
        <v>10</v>
      </c>
      <c r="F28" s="20">
        <v>13</v>
      </c>
      <c r="G28" s="20">
        <v>7</v>
      </c>
      <c r="H28" s="20">
        <v>6</v>
      </c>
      <c r="I28" s="20">
        <v>17</v>
      </c>
      <c r="J28" s="20">
        <v>9</v>
      </c>
      <c r="K28" s="20">
        <v>8</v>
      </c>
      <c r="L28" s="20">
        <v>31</v>
      </c>
      <c r="M28" s="20">
        <v>11</v>
      </c>
      <c r="N28" s="20">
        <v>20</v>
      </c>
      <c r="O28" s="20">
        <v>12</v>
      </c>
      <c r="P28" s="20">
        <v>4</v>
      </c>
      <c r="Q28" s="20">
        <v>8</v>
      </c>
      <c r="R28" s="20">
        <v>6</v>
      </c>
      <c r="S28" s="20">
        <v>2</v>
      </c>
      <c r="T28" s="20">
        <v>4</v>
      </c>
      <c r="U28" s="20">
        <v>8</v>
      </c>
      <c r="V28" s="20">
        <v>5</v>
      </c>
      <c r="W28" s="20">
        <v>3</v>
      </c>
      <c r="X28" s="20">
        <v>9</v>
      </c>
      <c r="Y28" s="20">
        <v>4</v>
      </c>
      <c r="Z28" s="20">
        <v>5</v>
      </c>
    </row>
    <row r="29" spans="1:26" ht="21.75" customHeight="1">
      <c r="A29" s="378" t="s">
        <v>133</v>
      </c>
      <c r="B29" s="379"/>
      <c r="C29" s="20">
        <v>2423</v>
      </c>
      <c r="D29" s="20" t="s">
        <v>105</v>
      </c>
      <c r="E29" s="20" t="s">
        <v>105</v>
      </c>
      <c r="F29" s="20">
        <v>953</v>
      </c>
      <c r="G29" s="20" t="s">
        <v>105</v>
      </c>
      <c r="H29" s="20" t="s">
        <v>105</v>
      </c>
      <c r="I29" s="20">
        <v>2396</v>
      </c>
      <c r="J29" s="20" t="s">
        <v>105</v>
      </c>
      <c r="K29" s="20" t="s">
        <v>105</v>
      </c>
      <c r="L29" s="20">
        <v>894</v>
      </c>
      <c r="M29" s="20" t="s">
        <v>105</v>
      </c>
      <c r="N29" s="20" t="s">
        <v>105</v>
      </c>
      <c r="O29" s="20">
        <v>2287</v>
      </c>
      <c r="P29" s="20" t="s">
        <v>105</v>
      </c>
      <c r="Q29" s="20" t="s">
        <v>105</v>
      </c>
      <c r="R29" s="20">
        <v>886</v>
      </c>
      <c r="S29" s="20" t="s">
        <v>105</v>
      </c>
      <c r="T29" s="20" t="s">
        <v>105</v>
      </c>
      <c r="U29" s="20">
        <v>2228</v>
      </c>
      <c r="V29" s="20" t="s">
        <v>105</v>
      </c>
      <c r="W29" s="20" t="s">
        <v>105</v>
      </c>
      <c r="X29" s="20">
        <v>802</v>
      </c>
      <c r="Y29" s="20" t="s">
        <v>105</v>
      </c>
      <c r="Z29" s="20" t="s">
        <v>105</v>
      </c>
    </row>
    <row r="30" spans="1:26" ht="21.75" customHeight="1">
      <c r="A30" s="378" t="s">
        <v>134</v>
      </c>
      <c r="B30" s="379"/>
      <c r="C30" s="20">
        <v>1139</v>
      </c>
      <c r="D30" s="20" t="s">
        <v>105</v>
      </c>
      <c r="E30" s="20" t="s">
        <v>105</v>
      </c>
      <c r="F30" s="20">
        <v>573</v>
      </c>
      <c r="G30" s="20" t="s">
        <v>105</v>
      </c>
      <c r="H30" s="20" t="s">
        <v>105</v>
      </c>
      <c r="I30" s="20">
        <v>1268</v>
      </c>
      <c r="J30" s="20" t="s">
        <v>105</v>
      </c>
      <c r="K30" s="20" t="s">
        <v>105</v>
      </c>
      <c r="L30" s="20">
        <v>545</v>
      </c>
      <c r="M30" s="20" t="s">
        <v>105</v>
      </c>
      <c r="N30" s="20" t="s">
        <v>105</v>
      </c>
      <c r="O30" s="20">
        <v>1214</v>
      </c>
      <c r="P30" s="20" t="s">
        <v>105</v>
      </c>
      <c r="Q30" s="20" t="s">
        <v>105</v>
      </c>
      <c r="R30" s="20">
        <v>496</v>
      </c>
      <c r="S30" s="20" t="s">
        <v>105</v>
      </c>
      <c r="T30" s="20" t="s">
        <v>105</v>
      </c>
      <c r="U30" s="20">
        <v>1209</v>
      </c>
      <c r="V30" s="20" t="s">
        <v>105</v>
      </c>
      <c r="W30" s="20" t="s">
        <v>105</v>
      </c>
      <c r="X30" s="20">
        <v>461</v>
      </c>
      <c r="Y30" s="20" t="s">
        <v>105</v>
      </c>
      <c r="Z30" s="20" t="s">
        <v>105</v>
      </c>
    </row>
    <row r="31" spans="1:26" ht="21.75" customHeight="1" thickBot="1">
      <c r="A31" s="380" t="s">
        <v>135</v>
      </c>
      <c r="B31" s="381"/>
      <c r="C31" s="26">
        <v>1284</v>
      </c>
      <c r="D31" s="26" t="s">
        <v>105</v>
      </c>
      <c r="E31" s="26" t="s">
        <v>105</v>
      </c>
      <c r="F31" s="26">
        <v>380</v>
      </c>
      <c r="G31" s="26" t="s">
        <v>105</v>
      </c>
      <c r="H31" s="26" t="s">
        <v>105</v>
      </c>
      <c r="I31" s="26">
        <v>1128</v>
      </c>
      <c r="J31" s="26" t="s">
        <v>105</v>
      </c>
      <c r="K31" s="26" t="s">
        <v>105</v>
      </c>
      <c r="L31" s="26">
        <v>349</v>
      </c>
      <c r="M31" s="26" t="s">
        <v>105</v>
      </c>
      <c r="N31" s="26" t="s">
        <v>105</v>
      </c>
      <c r="O31" s="26">
        <v>1073</v>
      </c>
      <c r="P31" s="26" t="s">
        <v>105</v>
      </c>
      <c r="Q31" s="26" t="s">
        <v>105</v>
      </c>
      <c r="R31" s="26">
        <v>390</v>
      </c>
      <c r="S31" s="26" t="s">
        <v>105</v>
      </c>
      <c r="T31" s="26" t="s">
        <v>105</v>
      </c>
      <c r="U31" s="26">
        <v>1019</v>
      </c>
      <c r="V31" s="26" t="s">
        <v>105</v>
      </c>
      <c r="W31" s="26" t="s">
        <v>105</v>
      </c>
      <c r="X31" s="26">
        <v>341</v>
      </c>
      <c r="Y31" s="26" t="s">
        <v>105</v>
      </c>
      <c r="Z31" s="26" t="s">
        <v>105</v>
      </c>
    </row>
    <row r="32" spans="1:6" ht="18" customHeight="1">
      <c r="A32" s="28" t="s">
        <v>511</v>
      </c>
      <c r="B32" s="17"/>
      <c r="F32" s="101"/>
    </row>
    <row r="33" spans="1:2" ht="18" customHeight="1">
      <c r="A33" s="5" t="s">
        <v>512</v>
      </c>
      <c r="B33" s="17"/>
    </row>
    <row r="34" spans="1:2" ht="12">
      <c r="A34" s="17"/>
      <c r="B34" s="17"/>
    </row>
    <row r="35" spans="1:2" ht="12">
      <c r="A35" s="17"/>
      <c r="B35" s="17"/>
    </row>
    <row r="36" spans="1:2" ht="12">
      <c r="A36" s="17"/>
      <c r="B36" s="17"/>
    </row>
    <row r="37" spans="1:2" ht="12">
      <c r="A37" s="17"/>
      <c r="B37" s="17"/>
    </row>
  </sheetData>
  <sheetProtection/>
  <mergeCells count="39">
    <mergeCell ref="C2:H2"/>
    <mergeCell ref="I2:N2"/>
    <mergeCell ref="O2:T2"/>
    <mergeCell ref="U2:Z2"/>
    <mergeCell ref="B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26:B26"/>
    <mergeCell ref="A15:B15"/>
    <mergeCell ref="A16:B16"/>
    <mergeCell ref="A17:B17"/>
    <mergeCell ref="A18:B18"/>
    <mergeCell ref="A19:B19"/>
    <mergeCell ref="A20:B20"/>
    <mergeCell ref="A27:B27"/>
    <mergeCell ref="A28:B28"/>
    <mergeCell ref="A29:B29"/>
    <mergeCell ref="A30:B30"/>
    <mergeCell ref="A31:B31"/>
    <mergeCell ref="A21:B21"/>
    <mergeCell ref="A22:B22"/>
    <mergeCell ref="A23:B23"/>
    <mergeCell ref="A24:B24"/>
    <mergeCell ref="A25:B25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1"/>
  <sheetViews>
    <sheetView zoomScale="90" zoomScaleNormal="90" zoomScalePageLayoutView="0" workbookViewId="0" topLeftCell="A31">
      <selection activeCell="A20" sqref="A20:A24"/>
    </sheetView>
  </sheetViews>
  <sheetFormatPr defaultColWidth="9.00390625" defaultRowHeight="13.5"/>
  <cols>
    <col min="1" max="1" width="10.00390625" style="1" customWidth="1"/>
    <col min="2" max="2" width="9.25390625" style="1" customWidth="1"/>
    <col min="3" max="4" width="8.75390625" style="1" customWidth="1"/>
    <col min="5" max="5" width="7.50390625" style="1" customWidth="1"/>
    <col min="6" max="8" width="8.75390625" style="1" customWidth="1"/>
    <col min="9" max="10" width="7.625" style="1" customWidth="1"/>
    <col min="11" max="11" width="8.75390625" style="1" customWidth="1"/>
    <col min="12" max="12" width="9.625" style="1" customWidth="1"/>
    <col min="13" max="14" width="8.75390625" style="1" customWidth="1"/>
    <col min="15" max="15" width="9.875" style="1" customWidth="1"/>
    <col min="16" max="16" width="9.50390625" style="1" customWidth="1"/>
    <col min="17" max="19" width="9.375" style="1" customWidth="1"/>
    <col min="20" max="29" width="5.75390625" style="1" customWidth="1"/>
    <col min="30" max="16384" width="9.00390625" style="1" customWidth="1"/>
  </cols>
  <sheetData>
    <row r="1" spans="1:29" ht="18" customHeight="1" thickBot="1">
      <c r="A1" s="5" t="s">
        <v>136</v>
      </c>
      <c r="B1" s="16"/>
      <c r="C1" s="16"/>
      <c r="D1" s="16"/>
      <c r="E1" s="16"/>
      <c r="F1" s="16"/>
      <c r="G1" s="16"/>
      <c r="H1" s="16"/>
      <c r="I1" s="16"/>
      <c r="K1" s="16"/>
      <c r="M1" s="16"/>
      <c r="O1" s="16"/>
      <c r="P1" s="2"/>
      <c r="S1" s="8" t="s">
        <v>103</v>
      </c>
      <c r="W1" s="2"/>
      <c r="AC1" s="2"/>
    </row>
    <row r="2" spans="1:29" ht="16.5" customHeight="1">
      <c r="A2" s="365" t="s">
        <v>137</v>
      </c>
      <c r="B2" s="365"/>
      <c r="C2" s="392" t="s">
        <v>138</v>
      </c>
      <c r="D2" s="351" t="s">
        <v>139</v>
      </c>
      <c r="E2" s="351"/>
      <c r="F2" s="351"/>
      <c r="G2" s="351"/>
      <c r="H2" s="351"/>
      <c r="I2" s="351"/>
      <c r="J2" s="338"/>
      <c r="K2" s="346" t="s">
        <v>140</v>
      </c>
      <c r="L2" s="351"/>
      <c r="M2" s="351" t="s">
        <v>141</v>
      </c>
      <c r="N2" s="351"/>
      <c r="O2" s="351"/>
      <c r="P2" s="351"/>
      <c r="Q2" s="351"/>
      <c r="R2" s="351" t="s">
        <v>142</v>
      </c>
      <c r="S2" s="338"/>
      <c r="T2" s="102"/>
      <c r="U2" s="17"/>
      <c r="V2" s="17"/>
      <c r="W2" s="17"/>
      <c r="X2" s="17"/>
      <c r="Y2" s="17"/>
      <c r="Z2" s="17"/>
      <c r="AA2" s="17"/>
      <c r="AB2" s="17"/>
      <c r="AC2" s="17"/>
    </row>
    <row r="3" spans="1:29" ht="16.5" customHeight="1">
      <c r="A3" s="391"/>
      <c r="B3" s="391"/>
      <c r="C3" s="393"/>
      <c r="D3" s="390" t="s">
        <v>143</v>
      </c>
      <c r="E3" s="342"/>
      <c r="F3" s="349"/>
      <c r="G3" s="349"/>
      <c r="H3" s="349"/>
      <c r="I3" s="349" t="s">
        <v>144</v>
      </c>
      <c r="J3" s="394" t="s">
        <v>145</v>
      </c>
      <c r="K3" s="350" t="s">
        <v>146</v>
      </c>
      <c r="L3" s="340" t="s">
        <v>147</v>
      </c>
      <c r="M3" s="340" t="s">
        <v>146</v>
      </c>
      <c r="N3" s="390" t="s">
        <v>143</v>
      </c>
      <c r="O3" s="342"/>
      <c r="P3" s="349"/>
      <c r="Q3" s="349"/>
      <c r="R3" s="340" t="s">
        <v>146</v>
      </c>
      <c r="S3" s="390" t="s">
        <v>148</v>
      </c>
      <c r="T3" s="102"/>
      <c r="U3" s="17"/>
      <c r="V3" s="17"/>
      <c r="W3" s="17"/>
      <c r="X3" s="17"/>
      <c r="Y3" s="17"/>
      <c r="Z3" s="17"/>
      <c r="AA3" s="17"/>
      <c r="AB3" s="17"/>
      <c r="AC3" s="17"/>
    </row>
    <row r="4" spans="1:29" ht="45.75" customHeight="1" thickBot="1">
      <c r="A4" s="391"/>
      <c r="B4" s="391"/>
      <c r="C4" s="393"/>
      <c r="D4" s="336"/>
      <c r="E4" s="33" t="s">
        <v>149</v>
      </c>
      <c r="F4" s="33" t="s">
        <v>150</v>
      </c>
      <c r="G4" s="33" t="s">
        <v>151</v>
      </c>
      <c r="H4" s="33" t="s">
        <v>152</v>
      </c>
      <c r="I4" s="340"/>
      <c r="J4" s="328"/>
      <c r="K4" s="368"/>
      <c r="L4" s="336"/>
      <c r="M4" s="336"/>
      <c r="N4" s="336"/>
      <c r="O4" s="33" t="s">
        <v>150</v>
      </c>
      <c r="P4" s="33" t="s">
        <v>151</v>
      </c>
      <c r="Q4" s="33" t="s">
        <v>152</v>
      </c>
      <c r="R4" s="336"/>
      <c r="S4" s="353"/>
      <c r="T4" s="102"/>
      <c r="U4" s="7"/>
      <c r="V4" s="7"/>
      <c r="W4" s="7"/>
      <c r="X4" s="7"/>
      <c r="Y4" s="7"/>
      <c r="Z4" s="7"/>
      <c r="AA4" s="7"/>
      <c r="AB4" s="7"/>
      <c r="AC4" s="7"/>
    </row>
    <row r="5" spans="1:29" ht="25.5" customHeight="1">
      <c r="A5" s="376" t="s">
        <v>153</v>
      </c>
      <c r="B5" s="42" t="s">
        <v>591</v>
      </c>
      <c r="C5" s="61">
        <v>38121</v>
      </c>
      <c r="D5" s="57">
        <v>6893</v>
      </c>
      <c r="E5" s="57" t="s">
        <v>24</v>
      </c>
      <c r="F5" s="57">
        <v>6137</v>
      </c>
      <c r="G5" s="57">
        <v>756</v>
      </c>
      <c r="H5" s="57" t="s">
        <v>24</v>
      </c>
      <c r="I5" s="57" t="s">
        <v>24</v>
      </c>
      <c r="J5" s="62" t="s">
        <v>24</v>
      </c>
      <c r="K5" s="56">
        <v>10</v>
      </c>
      <c r="L5" s="57">
        <v>18638</v>
      </c>
      <c r="M5" s="57">
        <v>10</v>
      </c>
      <c r="N5" s="57">
        <v>1593</v>
      </c>
      <c r="O5" s="57">
        <v>1336</v>
      </c>
      <c r="P5" s="57">
        <v>257</v>
      </c>
      <c r="Q5" s="57" t="s">
        <v>24</v>
      </c>
      <c r="R5" s="57" t="s">
        <v>24</v>
      </c>
      <c r="S5" s="62" t="s">
        <v>24</v>
      </c>
      <c r="T5" s="102"/>
      <c r="U5" s="16"/>
      <c r="V5" s="16"/>
      <c r="W5" s="16"/>
      <c r="X5" s="16"/>
      <c r="Y5" s="16"/>
      <c r="Z5" s="16"/>
      <c r="AA5" s="16"/>
      <c r="AB5" s="16"/>
      <c r="AC5" s="16"/>
    </row>
    <row r="6" spans="1:29" ht="25.5" customHeight="1">
      <c r="A6" s="368"/>
      <c r="B6" s="43">
        <v>27</v>
      </c>
      <c r="C6" s="67">
        <v>38121</v>
      </c>
      <c r="D6" s="20">
        <v>6893</v>
      </c>
      <c r="E6" s="20" t="s">
        <v>24</v>
      </c>
      <c r="F6" s="20">
        <v>6137</v>
      </c>
      <c r="G6" s="20">
        <v>756</v>
      </c>
      <c r="H6" s="20" t="s">
        <v>24</v>
      </c>
      <c r="I6" s="20" t="s">
        <v>24</v>
      </c>
      <c r="J6" s="21" t="s">
        <v>24</v>
      </c>
      <c r="K6" s="19">
        <v>10</v>
      </c>
      <c r="L6" s="20">
        <v>18638</v>
      </c>
      <c r="M6" s="20">
        <v>10</v>
      </c>
      <c r="N6" s="20">
        <v>1593</v>
      </c>
      <c r="O6" s="20">
        <v>1336</v>
      </c>
      <c r="P6" s="20">
        <v>257</v>
      </c>
      <c r="Q6" s="20" t="s">
        <v>24</v>
      </c>
      <c r="R6" s="20" t="s">
        <v>24</v>
      </c>
      <c r="S6" s="21" t="s">
        <v>24</v>
      </c>
      <c r="T6" s="102"/>
      <c r="U6" s="16"/>
      <c r="V6" s="16"/>
      <c r="W6" s="16"/>
      <c r="X6" s="16"/>
      <c r="Y6" s="16"/>
      <c r="Z6" s="16"/>
      <c r="AA6" s="16"/>
      <c r="AB6" s="16"/>
      <c r="AC6" s="16"/>
    </row>
    <row r="7" spans="1:29" ht="25.5" customHeight="1">
      <c r="A7" s="368"/>
      <c r="B7" s="43">
        <v>28</v>
      </c>
      <c r="C7" s="67">
        <v>28598</v>
      </c>
      <c r="D7" s="20">
        <v>5307</v>
      </c>
      <c r="E7" s="20" t="s">
        <v>24</v>
      </c>
      <c r="F7" s="20">
        <v>4551</v>
      </c>
      <c r="G7" s="20">
        <v>756</v>
      </c>
      <c r="H7" s="20" t="s">
        <v>24</v>
      </c>
      <c r="I7" s="20" t="s">
        <v>24</v>
      </c>
      <c r="J7" s="21" t="s">
        <v>24</v>
      </c>
      <c r="K7" s="19">
        <v>7</v>
      </c>
      <c r="L7" s="20">
        <v>14076</v>
      </c>
      <c r="M7" s="20">
        <v>7</v>
      </c>
      <c r="N7" s="20">
        <v>1215</v>
      </c>
      <c r="O7" s="20">
        <v>958</v>
      </c>
      <c r="P7" s="20">
        <v>257</v>
      </c>
      <c r="Q7" s="20" t="s">
        <v>24</v>
      </c>
      <c r="R7" s="20" t="s">
        <v>24</v>
      </c>
      <c r="S7" s="21" t="s">
        <v>24</v>
      </c>
      <c r="T7" s="102"/>
      <c r="U7" s="16"/>
      <c r="V7" s="16"/>
      <c r="W7" s="16"/>
      <c r="X7" s="16"/>
      <c r="Y7" s="16"/>
      <c r="Z7" s="16"/>
      <c r="AA7" s="16"/>
      <c r="AB7" s="16"/>
      <c r="AC7" s="16"/>
    </row>
    <row r="8" spans="1:29" ht="25.5" customHeight="1">
      <c r="A8" s="368"/>
      <c r="B8" s="43">
        <v>29</v>
      </c>
      <c r="C8" s="67">
        <v>19109</v>
      </c>
      <c r="D8" s="20">
        <v>3561</v>
      </c>
      <c r="E8" s="20" t="s">
        <v>24</v>
      </c>
      <c r="F8" s="20">
        <v>3561</v>
      </c>
      <c r="G8" s="20" t="s">
        <v>24</v>
      </c>
      <c r="H8" s="20" t="s">
        <v>24</v>
      </c>
      <c r="I8" s="20" t="s">
        <v>24</v>
      </c>
      <c r="J8" s="21" t="s">
        <v>24</v>
      </c>
      <c r="K8" s="19">
        <v>5</v>
      </c>
      <c r="L8" s="20">
        <v>9010</v>
      </c>
      <c r="M8" s="20">
        <v>5</v>
      </c>
      <c r="N8" s="20">
        <v>803</v>
      </c>
      <c r="O8" s="20">
        <v>803</v>
      </c>
      <c r="P8" s="20" t="s">
        <v>24</v>
      </c>
      <c r="Q8" s="20" t="s">
        <v>24</v>
      </c>
      <c r="R8" s="20" t="s">
        <v>24</v>
      </c>
      <c r="S8" s="21" t="s">
        <v>24</v>
      </c>
      <c r="T8" s="102"/>
      <c r="U8" s="16"/>
      <c r="V8" s="16"/>
      <c r="W8" s="16"/>
      <c r="X8" s="16"/>
      <c r="Y8" s="16"/>
      <c r="Z8" s="16"/>
      <c r="AA8" s="16"/>
      <c r="AB8" s="16"/>
      <c r="AC8" s="16"/>
    </row>
    <row r="9" spans="1:29" ht="25.5" customHeight="1">
      <c r="A9" s="377"/>
      <c r="B9" s="275">
        <v>30</v>
      </c>
      <c r="C9" s="70">
        <v>19109</v>
      </c>
      <c r="D9" s="71">
        <v>3561</v>
      </c>
      <c r="E9" s="71" t="s">
        <v>24</v>
      </c>
      <c r="F9" s="71">
        <v>3561</v>
      </c>
      <c r="G9" s="71" t="s">
        <v>24</v>
      </c>
      <c r="H9" s="71" t="s">
        <v>24</v>
      </c>
      <c r="I9" s="71" t="s">
        <v>24</v>
      </c>
      <c r="J9" s="72" t="s">
        <v>24</v>
      </c>
      <c r="K9" s="73">
        <v>5</v>
      </c>
      <c r="L9" s="71">
        <v>9010</v>
      </c>
      <c r="M9" s="71">
        <v>5</v>
      </c>
      <c r="N9" s="71">
        <v>803</v>
      </c>
      <c r="O9" s="71">
        <v>803</v>
      </c>
      <c r="P9" s="71" t="s">
        <v>24</v>
      </c>
      <c r="Q9" s="71" t="s">
        <v>24</v>
      </c>
      <c r="R9" s="71" t="s">
        <v>24</v>
      </c>
      <c r="S9" s="72" t="s">
        <v>24</v>
      </c>
      <c r="T9" s="102"/>
      <c r="U9" s="16"/>
      <c r="V9" s="16"/>
      <c r="W9" s="16"/>
      <c r="X9" s="16"/>
      <c r="Y9" s="16"/>
      <c r="Z9" s="16"/>
      <c r="AA9" s="16"/>
      <c r="AB9" s="16"/>
      <c r="AC9" s="16"/>
    </row>
    <row r="10" spans="1:29" ht="25.5" customHeight="1">
      <c r="A10" s="368" t="s">
        <v>154</v>
      </c>
      <c r="B10" s="46" t="s">
        <v>591</v>
      </c>
      <c r="C10" s="67">
        <v>300636</v>
      </c>
      <c r="D10" s="20">
        <v>67534</v>
      </c>
      <c r="E10" s="20">
        <v>351</v>
      </c>
      <c r="F10" s="20">
        <v>66150</v>
      </c>
      <c r="G10" s="20">
        <v>1033</v>
      </c>
      <c r="H10" s="20" t="s">
        <v>24</v>
      </c>
      <c r="I10" s="20">
        <v>192</v>
      </c>
      <c r="J10" s="21">
        <v>146</v>
      </c>
      <c r="K10" s="19">
        <v>16</v>
      </c>
      <c r="L10" s="20">
        <v>161526</v>
      </c>
      <c r="M10" s="20">
        <v>16</v>
      </c>
      <c r="N10" s="20">
        <v>12133</v>
      </c>
      <c r="O10" s="20">
        <v>5914</v>
      </c>
      <c r="P10" s="20">
        <v>6219</v>
      </c>
      <c r="Q10" s="20" t="s">
        <v>24</v>
      </c>
      <c r="R10" s="20">
        <v>16</v>
      </c>
      <c r="S10" s="21">
        <v>6306</v>
      </c>
      <c r="T10" s="102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25.5" customHeight="1">
      <c r="A11" s="368"/>
      <c r="B11" s="43">
        <v>27</v>
      </c>
      <c r="C11" s="67">
        <v>300636</v>
      </c>
      <c r="D11" s="20">
        <v>67534</v>
      </c>
      <c r="E11" s="20">
        <v>351</v>
      </c>
      <c r="F11" s="20">
        <v>66150</v>
      </c>
      <c r="G11" s="20">
        <v>1033</v>
      </c>
      <c r="H11" s="20" t="s">
        <v>24</v>
      </c>
      <c r="I11" s="20">
        <v>190</v>
      </c>
      <c r="J11" s="21">
        <v>146</v>
      </c>
      <c r="K11" s="19">
        <v>16</v>
      </c>
      <c r="L11" s="20">
        <v>161526</v>
      </c>
      <c r="M11" s="20">
        <v>16</v>
      </c>
      <c r="N11" s="20">
        <v>12133</v>
      </c>
      <c r="O11" s="20">
        <v>5914</v>
      </c>
      <c r="P11" s="20">
        <v>6219</v>
      </c>
      <c r="Q11" s="20" t="s">
        <v>24</v>
      </c>
      <c r="R11" s="20">
        <v>16</v>
      </c>
      <c r="S11" s="21">
        <v>6306</v>
      </c>
      <c r="T11" s="102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25.5" customHeight="1">
      <c r="A12" s="368"/>
      <c r="B12" s="43">
        <v>28</v>
      </c>
      <c r="C12" s="67">
        <v>300636</v>
      </c>
      <c r="D12" s="20">
        <v>67534</v>
      </c>
      <c r="E12" s="20">
        <v>351</v>
      </c>
      <c r="F12" s="20">
        <v>66150</v>
      </c>
      <c r="G12" s="20">
        <v>1033</v>
      </c>
      <c r="H12" s="20" t="s">
        <v>24</v>
      </c>
      <c r="I12" s="20">
        <v>185</v>
      </c>
      <c r="J12" s="21">
        <v>153</v>
      </c>
      <c r="K12" s="19">
        <v>16</v>
      </c>
      <c r="L12" s="20">
        <v>161052</v>
      </c>
      <c r="M12" s="20">
        <v>16</v>
      </c>
      <c r="N12" s="20">
        <v>12133</v>
      </c>
      <c r="O12" s="20">
        <v>5914</v>
      </c>
      <c r="P12" s="20">
        <v>6219</v>
      </c>
      <c r="Q12" s="20" t="s">
        <v>24</v>
      </c>
      <c r="R12" s="20">
        <v>16</v>
      </c>
      <c r="S12" s="21">
        <v>6306</v>
      </c>
      <c r="T12" s="102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25.5" customHeight="1">
      <c r="A13" s="368"/>
      <c r="B13" s="43">
        <v>29</v>
      </c>
      <c r="C13" s="67">
        <v>300636</v>
      </c>
      <c r="D13" s="20">
        <v>67608</v>
      </c>
      <c r="E13" s="20">
        <v>351</v>
      </c>
      <c r="F13" s="20">
        <v>66150</v>
      </c>
      <c r="G13" s="20">
        <v>1107</v>
      </c>
      <c r="H13" s="20" t="s">
        <v>24</v>
      </c>
      <c r="I13" s="20">
        <v>185</v>
      </c>
      <c r="J13" s="21">
        <v>152</v>
      </c>
      <c r="K13" s="19">
        <v>16</v>
      </c>
      <c r="L13" s="20">
        <v>161052</v>
      </c>
      <c r="M13" s="20">
        <v>16</v>
      </c>
      <c r="N13" s="20">
        <v>12133</v>
      </c>
      <c r="O13" s="20">
        <v>5914</v>
      </c>
      <c r="P13" s="20">
        <v>6219</v>
      </c>
      <c r="Q13" s="317" t="s">
        <v>25</v>
      </c>
      <c r="R13" s="20">
        <v>16</v>
      </c>
      <c r="S13" s="21">
        <v>6306</v>
      </c>
      <c r="T13" s="103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ht="25.5" customHeight="1">
      <c r="A14" s="377"/>
      <c r="B14" s="275">
        <v>30</v>
      </c>
      <c r="C14" s="70">
        <v>300636</v>
      </c>
      <c r="D14" s="71">
        <v>67608</v>
      </c>
      <c r="E14" s="71">
        <v>351</v>
      </c>
      <c r="F14" s="71">
        <v>66150</v>
      </c>
      <c r="G14" s="71">
        <v>1107</v>
      </c>
      <c r="H14" s="71" t="s">
        <v>24</v>
      </c>
      <c r="I14" s="71">
        <v>190</v>
      </c>
      <c r="J14" s="72">
        <v>154</v>
      </c>
      <c r="K14" s="73">
        <v>16</v>
      </c>
      <c r="L14" s="71">
        <v>161052</v>
      </c>
      <c r="M14" s="71">
        <v>16</v>
      </c>
      <c r="N14" s="71">
        <v>12133</v>
      </c>
      <c r="O14" s="71">
        <v>5914</v>
      </c>
      <c r="P14" s="71">
        <v>6219</v>
      </c>
      <c r="Q14" s="71" t="s">
        <v>24</v>
      </c>
      <c r="R14" s="71">
        <v>16</v>
      </c>
      <c r="S14" s="72">
        <v>6306</v>
      </c>
      <c r="T14" s="102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25.5" customHeight="1">
      <c r="A15" s="368" t="s">
        <v>155</v>
      </c>
      <c r="B15" s="43" t="s">
        <v>591</v>
      </c>
      <c r="C15" s="67">
        <v>222101</v>
      </c>
      <c r="D15" s="20">
        <v>36260</v>
      </c>
      <c r="E15" s="20">
        <v>402</v>
      </c>
      <c r="F15" s="20">
        <v>33498</v>
      </c>
      <c r="G15" s="20">
        <v>2360</v>
      </c>
      <c r="H15" s="20" t="s">
        <v>24</v>
      </c>
      <c r="I15" s="20">
        <v>76</v>
      </c>
      <c r="J15" s="21">
        <v>127</v>
      </c>
      <c r="K15" s="19">
        <v>8</v>
      </c>
      <c r="L15" s="20">
        <v>127336</v>
      </c>
      <c r="M15" s="20">
        <v>8</v>
      </c>
      <c r="N15" s="20">
        <v>7709</v>
      </c>
      <c r="O15" s="20">
        <v>1870</v>
      </c>
      <c r="P15" s="20">
        <v>5839</v>
      </c>
      <c r="Q15" s="20" t="s">
        <v>24</v>
      </c>
      <c r="R15" s="20">
        <v>8</v>
      </c>
      <c r="S15" s="21">
        <v>3140</v>
      </c>
      <c r="T15" s="102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ht="25.5" customHeight="1">
      <c r="A16" s="368"/>
      <c r="B16" s="43">
        <v>27</v>
      </c>
      <c r="C16" s="67">
        <v>222101</v>
      </c>
      <c r="D16" s="20">
        <v>36260</v>
      </c>
      <c r="E16" s="20">
        <v>402</v>
      </c>
      <c r="F16" s="20">
        <v>33498</v>
      </c>
      <c r="G16" s="20">
        <v>2360</v>
      </c>
      <c r="H16" s="20" t="s">
        <v>24</v>
      </c>
      <c r="I16" s="20">
        <v>76</v>
      </c>
      <c r="J16" s="21">
        <v>130</v>
      </c>
      <c r="K16" s="19">
        <v>8</v>
      </c>
      <c r="L16" s="20">
        <v>127336</v>
      </c>
      <c r="M16" s="20">
        <v>8</v>
      </c>
      <c r="N16" s="20">
        <v>7709</v>
      </c>
      <c r="O16" s="20">
        <v>1870</v>
      </c>
      <c r="P16" s="20">
        <v>5839</v>
      </c>
      <c r="Q16" s="20" t="s">
        <v>24</v>
      </c>
      <c r="R16" s="20">
        <v>8</v>
      </c>
      <c r="S16" s="21">
        <v>3140</v>
      </c>
      <c r="T16" s="102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ht="25.5" customHeight="1">
      <c r="A17" s="368"/>
      <c r="B17" s="43">
        <v>28</v>
      </c>
      <c r="C17" s="67">
        <v>222101</v>
      </c>
      <c r="D17" s="20">
        <v>36260</v>
      </c>
      <c r="E17" s="20">
        <v>402</v>
      </c>
      <c r="F17" s="20">
        <v>33498</v>
      </c>
      <c r="G17" s="20">
        <v>2360</v>
      </c>
      <c r="H17" s="20" t="s">
        <v>24</v>
      </c>
      <c r="I17" s="20">
        <v>79</v>
      </c>
      <c r="J17" s="21">
        <v>128</v>
      </c>
      <c r="K17" s="19">
        <v>8</v>
      </c>
      <c r="L17" s="20">
        <v>127336</v>
      </c>
      <c r="M17" s="20">
        <v>8</v>
      </c>
      <c r="N17" s="20">
        <v>7709</v>
      </c>
      <c r="O17" s="20">
        <v>1870</v>
      </c>
      <c r="P17" s="20">
        <v>5839</v>
      </c>
      <c r="Q17" s="20" t="s">
        <v>24</v>
      </c>
      <c r="R17" s="20">
        <v>8</v>
      </c>
      <c r="S17" s="21">
        <v>3140</v>
      </c>
      <c r="T17" s="102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ht="25.5" customHeight="1">
      <c r="A18" s="368"/>
      <c r="B18" s="43">
        <v>29</v>
      </c>
      <c r="C18" s="67">
        <v>222101</v>
      </c>
      <c r="D18" s="20">
        <v>36260</v>
      </c>
      <c r="E18" s="20">
        <v>402</v>
      </c>
      <c r="F18" s="20">
        <v>33498</v>
      </c>
      <c r="G18" s="20">
        <v>2360</v>
      </c>
      <c r="H18" s="20" t="s">
        <v>24</v>
      </c>
      <c r="I18" s="20">
        <v>76</v>
      </c>
      <c r="J18" s="21">
        <v>125</v>
      </c>
      <c r="K18" s="19">
        <v>8</v>
      </c>
      <c r="L18" s="20">
        <v>127336</v>
      </c>
      <c r="M18" s="20">
        <v>8</v>
      </c>
      <c r="N18" s="20">
        <v>7709</v>
      </c>
      <c r="O18" s="20">
        <v>1870</v>
      </c>
      <c r="P18" s="20">
        <v>5839</v>
      </c>
      <c r="Q18" s="20" t="s">
        <v>24</v>
      </c>
      <c r="R18" s="20">
        <v>8</v>
      </c>
      <c r="S18" s="21">
        <v>3140</v>
      </c>
      <c r="T18" s="102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25.5" customHeight="1">
      <c r="A19" s="377"/>
      <c r="B19" s="43">
        <v>30</v>
      </c>
      <c r="C19" s="70">
        <v>222101</v>
      </c>
      <c r="D19" s="71">
        <v>36260</v>
      </c>
      <c r="E19" s="71">
        <v>402</v>
      </c>
      <c r="F19" s="71">
        <v>33498</v>
      </c>
      <c r="G19" s="71">
        <v>2360</v>
      </c>
      <c r="H19" s="71" t="s">
        <v>24</v>
      </c>
      <c r="I19" s="71">
        <v>74</v>
      </c>
      <c r="J19" s="72">
        <v>132</v>
      </c>
      <c r="K19" s="73">
        <v>8</v>
      </c>
      <c r="L19" s="71">
        <v>127336</v>
      </c>
      <c r="M19" s="71">
        <v>8</v>
      </c>
      <c r="N19" s="71">
        <v>7709</v>
      </c>
      <c r="O19" s="71">
        <v>1870</v>
      </c>
      <c r="P19" s="71">
        <v>5839</v>
      </c>
      <c r="Q19" s="71" t="s">
        <v>24</v>
      </c>
      <c r="R19" s="71">
        <v>8</v>
      </c>
      <c r="S19" s="72">
        <v>3140</v>
      </c>
      <c r="T19" s="102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ht="25.5" customHeight="1">
      <c r="A20" s="368" t="s">
        <v>156</v>
      </c>
      <c r="B20" s="46" t="s">
        <v>591</v>
      </c>
      <c r="C20" s="67">
        <v>214505</v>
      </c>
      <c r="D20" s="20">
        <v>40769</v>
      </c>
      <c r="E20" s="20" t="s">
        <v>24</v>
      </c>
      <c r="F20" s="20">
        <v>39279</v>
      </c>
      <c r="G20" s="20">
        <v>1225</v>
      </c>
      <c r="H20" s="20">
        <v>265</v>
      </c>
      <c r="I20" s="20">
        <v>96</v>
      </c>
      <c r="J20" s="21">
        <v>78</v>
      </c>
      <c r="K20" s="19">
        <v>5</v>
      </c>
      <c r="L20" s="20">
        <v>108045</v>
      </c>
      <c r="M20" s="20">
        <v>5</v>
      </c>
      <c r="N20" s="20">
        <v>8694</v>
      </c>
      <c r="O20" s="20">
        <v>5427</v>
      </c>
      <c r="P20" s="20">
        <v>3267</v>
      </c>
      <c r="Q20" s="20" t="s">
        <v>24</v>
      </c>
      <c r="R20" s="20">
        <v>4</v>
      </c>
      <c r="S20" s="21">
        <v>1525</v>
      </c>
      <c r="T20" s="102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ht="25.5" customHeight="1">
      <c r="A21" s="368"/>
      <c r="B21" s="43">
        <v>27</v>
      </c>
      <c r="C21" s="67">
        <v>214462</v>
      </c>
      <c r="D21" s="20">
        <v>40344</v>
      </c>
      <c r="E21" s="20" t="s">
        <v>24</v>
      </c>
      <c r="F21" s="20">
        <v>38935</v>
      </c>
      <c r="G21" s="20">
        <v>1144</v>
      </c>
      <c r="H21" s="20">
        <v>265</v>
      </c>
      <c r="I21" s="20">
        <v>96</v>
      </c>
      <c r="J21" s="21">
        <v>78</v>
      </c>
      <c r="K21" s="19">
        <v>6</v>
      </c>
      <c r="L21" s="20">
        <v>111251</v>
      </c>
      <c r="M21" s="20">
        <v>5</v>
      </c>
      <c r="N21" s="20">
        <v>9474</v>
      </c>
      <c r="O21" s="20">
        <v>6207</v>
      </c>
      <c r="P21" s="20">
        <v>3267</v>
      </c>
      <c r="Q21" s="20" t="s">
        <v>24</v>
      </c>
      <c r="R21" s="20">
        <v>3</v>
      </c>
      <c r="S21" s="21">
        <v>1150</v>
      </c>
      <c r="T21" s="102"/>
      <c r="U21" s="16"/>
      <c r="V21" s="16"/>
      <c r="W21" s="16"/>
      <c r="X21" s="16"/>
      <c r="Y21" s="16"/>
      <c r="Z21" s="16"/>
      <c r="AA21" s="16"/>
      <c r="AB21" s="16"/>
      <c r="AC21" s="16"/>
    </row>
    <row r="22" spans="1:28" ht="25.5" customHeight="1">
      <c r="A22" s="368"/>
      <c r="B22" s="43">
        <v>28</v>
      </c>
      <c r="C22" s="67">
        <v>214462</v>
      </c>
      <c r="D22" s="20">
        <v>40344</v>
      </c>
      <c r="E22" s="20" t="s">
        <v>24</v>
      </c>
      <c r="F22" s="20">
        <v>38935</v>
      </c>
      <c r="G22" s="20">
        <v>1144</v>
      </c>
      <c r="H22" s="20">
        <v>265</v>
      </c>
      <c r="I22" s="20">
        <v>82</v>
      </c>
      <c r="J22" s="21">
        <v>92</v>
      </c>
      <c r="K22" s="19">
        <v>6</v>
      </c>
      <c r="L22" s="20">
        <v>108030</v>
      </c>
      <c r="M22" s="20">
        <v>5</v>
      </c>
      <c r="N22" s="20">
        <v>9474</v>
      </c>
      <c r="O22" s="20">
        <v>6207</v>
      </c>
      <c r="P22" s="20">
        <v>3267</v>
      </c>
      <c r="Q22" s="20" t="s">
        <v>24</v>
      </c>
      <c r="R22" s="20">
        <v>4</v>
      </c>
      <c r="S22" s="21">
        <v>1256</v>
      </c>
      <c r="T22" s="16"/>
      <c r="U22" s="16"/>
      <c r="V22" s="16"/>
      <c r="W22" s="16"/>
      <c r="X22" s="16"/>
      <c r="Y22" s="16"/>
      <c r="Z22" s="16"/>
      <c r="AA22" s="16"/>
      <c r="AB22" s="16"/>
    </row>
    <row r="23" spans="1:28" ht="25.5" customHeight="1">
      <c r="A23" s="368"/>
      <c r="B23" s="43">
        <v>29</v>
      </c>
      <c r="C23" s="67">
        <v>214033</v>
      </c>
      <c r="D23" s="20">
        <v>40901</v>
      </c>
      <c r="E23" s="20" t="s">
        <v>24</v>
      </c>
      <c r="F23" s="20">
        <v>39155</v>
      </c>
      <c r="G23" s="20">
        <v>1260</v>
      </c>
      <c r="H23" s="20">
        <v>749</v>
      </c>
      <c r="I23" s="20">
        <v>100</v>
      </c>
      <c r="J23" s="21">
        <v>68</v>
      </c>
      <c r="K23" s="19">
        <v>5</v>
      </c>
      <c r="L23" s="20">
        <v>107611</v>
      </c>
      <c r="M23" s="20">
        <v>5</v>
      </c>
      <c r="N23" s="20">
        <v>9474</v>
      </c>
      <c r="O23" s="20">
        <v>7512</v>
      </c>
      <c r="P23" s="20">
        <v>1962</v>
      </c>
      <c r="Q23" s="20" t="s">
        <v>24</v>
      </c>
      <c r="R23" s="20">
        <v>3</v>
      </c>
      <c r="S23" s="21">
        <v>1100</v>
      </c>
      <c r="T23" s="16"/>
      <c r="U23" s="16"/>
      <c r="V23" s="16"/>
      <c r="W23" s="16"/>
      <c r="X23" s="16"/>
      <c r="Y23" s="16"/>
      <c r="Z23" s="16"/>
      <c r="AA23" s="16"/>
      <c r="AB23" s="16"/>
    </row>
    <row r="24" spans="1:28" ht="25.5" customHeight="1">
      <c r="A24" s="377"/>
      <c r="B24" s="275">
        <v>30</v>
      </c>
      <c r="C24" s="70">
        <v>214030</v>
      </c>
      <c r="D24" s="71">
        <v>43249</v>
      </c>
      <c r="E24" s="71" t="s">
        <v>25</v>
      </c>
      <c r="F24" s="71">
        <v>41385</v>
      </c>
      <c r="G24" s="71">
        <v>1378</v>
      </c>
      <c r="H24" s="71">
        <v>486</v>
      </c>
      <c r="I24" s="71">
        <v>96</v>
      </c>
      <c r="J24" s="72">
        <v>78</v>
      </c>
      <c r="K24" s="73">
        <v>5</v>
      </c>
      <c r="L24" s="71">
        <v>107626</v>
      </c>
      <c r="M24" s="71">
        <v>5</v>
      </c>
      <c r="N24" s="71">
        <v>8169</v>
      </c>
      <c r="O24" s="71">
        <v>6207</v>
      </c>
      <c r="P24" s="71">
        <v>1962</v>
      </c>
      <c r="Q24" s="71" t="s">
        <v>25</v>
      </c>
      <c r="R24" s="71">
        <v>3</v>
      </c>
      <c r="S24" s="72">
        <v>1100</v>
      </c>
      <c r="T24" s="16"/>
      <c r="U24" s="16"/>
      <c r="V24" s="16"/>
      <c r="W24" s="16"/>
      <c r="X24" s="16"/>
      <c r="Y24" s="16"/>
      <c r="Z24" s="16"/>
      <c r="AA24" s="16"/>
      <c r="AB24" s="16"/>
    </row>
    <row r="25" spans="1:29" ht="25.5" customHeight="1">
      <c r="A25" s="368" t="s">
        <v>157</v>
      </c>
      <c r="B25" s="43" t="s">
        <v>591</v>
      </c>
      <c r="C25" s="67">
        <v>11518</v>
      </c>
      <c r="D25" s="20">
        <v>2064</v>
      </c>
      <c r="E25" s="20" t="s">
        <v>24</v>
      </c>
      <c r="F25" s="20">
        <v>2030</v>
      </c>
      <c r="G25" s="20">
        <v>34</v>
      </c>
      <c r="H25" s="20" t="s">
        <v>24</v>
      </c>
      <c r="I25" s="20" t="s">
        <v>24</v>
      </c>
      <c r="J25" s="21" t="s">
        <v>24</v>
      </c>
      <c r="K25" s="19">
        <v>1</v>
      </c>
      <c r="L25" s="20">
        <v>4440</v>
      </c>
      <c r="M25" s="20">
        <v>1</v>
      </c>
      <c r="N25" s="20">
        <v>411</v>
      </c>
      <c r="O25" s="20">
        <v>411</v>
      </c>
      <c r="P25" s="20" t="s">
        <v>24</v>
      </c>
      <c r="Q25" s="20" t="s">
        <v>24</v>
      </c>
      <c r="R25" s="20">
        <v>1</v>
      </c>
      <c r="S25" s="21">
        <v>120</v>
      </c>
      <c r="T25" s="102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ht="25.5" customHeight="1">
      <c r="A26" s="368"/>
      <c r="B26" s="43">
        <v>27</v>
      </c>
      <c r="C26" s="67">
        <v>11518</v>
      </c>
      <c r="D26" s="20">
        <v>2064</v>
      </c>
      <c r="E26" s="20" t="s">
        <v>24</v>
      </c>
      <c r="F26" s="20">
        <v>2030</v>
      </c>
      <c r="G26" s="20">
        <v>34</v>
      </c>
      <c r="H26" s="20" t="s">
        <v>24</v>
      </c>
      <c r="I26" s="20" t="s">
        <v>24</v>
      </c>
      <c r="J26" s="21" t="s">
        <v>24</v>
      </c>
      <c r="K26" s="19">
        <v>1</v>
      </c>
      <c r="L26" s="20">
        <v>4440</v>
      </c>
      <c r="M26" s="20">
        <v>1</v>
      </c>
      <c r="N26" s="20">
        <v>411</v>
      </c>
      <c r="O26" s="20">
        <v>411</v>
      </c>
      <c r="P26" s="20" t="s">
        <v>24</v>
      </c>
      <c r="Q26" s="20" t="s">
        <v>24</v>
      </c>
      <c r="R26" s="20">
        <v>1</v>
      </c>
      <c r="S26" s="21">
        <v>120</v>
      </c>
      <c r="T26" s="102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ht="25.5" customHeight="1">
      <c r="A27" s="368"/>
      <c r="B27" s="43">
        <v>28</v>
      </c>
      <c r="C27" s="67">
        <v>11518</v>
      </c>
      <c r="D27" s="20">
        <v>2064</v>
      </c>
      <c r="E27" s="20" t="s">
        <v>24</v>
      </c>
      <c r="F27" s="20">
        <v>2030</v>
      </c>
      <c r="G27" s="20">
        <v>34</v>
      </c>
      <c r="H27" s="20" t="s">
        <v>24</v>
      </c>
      <c r="I27" s="20" t="s">
        <v>24</v>
      </c>
      <c r="J27" s="21" t="s">
        <v>24</v>
      </c>
      <c r="K27" s="19">
        <v>1</v>
      </c>
      <c r="L27" s="20">
        <v>4440</v>
      </c>
      <c r="M27" s="20">
        <v>1</v>
      </c>
      <c r="N27" s="20">
        <v>441</v>
      </c>
      <c r="O27" s="20">
        <v>441</v>
      </c>
      <c r="P27" s="20" t="s">
        <v>24</v>
      </c>
      <c r="Q27" s="20" t="s">
        <v>24</v>
      </c>
      <c r="R27" s="20">
        <v>1</v>
      </c>
      <c r="S27" s="21">
        <v>120</v>
      </c>
      <c r="T27" s="102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25.5" customHeight="1">
      <c r="A28" s="368"/>
      <c r="B28" s="43">
        <v>29</v>
      </c>
      <c r="C28" s="67">
        <v>11518</v>
      </c>
      <c r="D28" s="20">
        <v>2064</v>
      </c>
      <c r="E28" s="20" t="s">
        <v>24</v>
      </c>
      <c r="F28" s="20">
        <v>2030</v>
      </c>
      <c r="G28" s="20">
        <v>34</v>
      </c>
      <c r="H28" s="20" t="s">
        <v>24</v>
      </c>
      <c r="I28" s="20" t="s">
        <v>24</v>
      </c>
      <c r="J28" s="21" t="s">
        <v>24</v>
      </c>
      <c r="K28" s="19">
        <v>1</v>
      </c>
      <c r="L28" s="20">
        <v>4440</v>
      </c>
      <c r="M28" s="20">
        <v>1</v>
      </c>
      <c r="N28" s="20">
        <v>441</v>
      </c>
      <c r="O28" s="20">
        <v>441</v>
      </c>
      <c r="P28" s="20" t="s">
        <v>24</v>
      </c>
      <c r="Q28" s="20" t="s">
        <v>24</v>
      </c>
      <c r="R28" s="20">
        <v>1</v>
      </c>
      <c r="S28" s="21">
        <v>120</v>
      </c>
      <c r="T28" s="102"/>
      <c r="U28" s="16"/>
      <c r="V28" s="16"/>
      <c r="W28" s="16"/>
      <c r="X28" s="16"/>
      <c r="Y28" s="16"/>
      <c r="Z28" s="16"/>
      <c r="AA28" s="16"/>
      <c r="AB28" s="16"/>
      <c r="AC28" s="16"/>
    </row>
    <row r="29" spans="1:29" ht="25.5" customHeight="1" thickBot="1">
      <c r="A29" s="369"/>
      <c r="B29" s="44">
        <v>30</v>
      </c>
      <c r="C29" s="84">
        <v>11518</v>
      </c>
      <c r="D29" s="26">
        <v>2064</v>
      </c>
      <c r="E29" s="26" t="s">
        <v>24</v>
      </c>
      <c r="F29" s="26">
        <v>2030</v>
      </c>
      <c r="G29" s="26">
        <v>34</v>
      </c>
      <c r="H29" s="26" t="s">
        <v>24</v>
      </c>
      <c r="I29" s="26" t="s">
        <v>24</v>
      </c>
      <c r="J29" s="27" t="s">
        <v>24</v>
      </c>
      <c r="K29" s="25">
        <v>1</v>
      </c>
      <c r="L29" s="26">
        <v>4440</v>
      </c>
      <c r="M29" s="26">
        <v>1</v>
      </c>
      <c r="N29" s="26">
        <v>411</v>
      </c>
      <c r="O29" s="26">
        <v>411</v>
      </c>
      <c r="P29" s="26" t="s">
        <v>24</v>
      </c>
      <c r="Q29" s="26" t="s">
        <v>24</v>
      </c>
      <c r="R29" s="26">
        <v>1</v>
      </c>
      <c r="S29" s="27">
        <v>120</v>
      </c>
      <c r="T29" s="102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ht="19.5" customHeight="1">
      <c r="A30" s="5" t="s">
        <v>622</v>
      </c>
      <c r="B30" s="17"/>
      <c r="C30" s="16"/>
      <c r="D30" s="16"/>
      <c r="E30" s="16"/>
      <c r="F30" s="16"/>
      <c r="G30" s="16"/>
      <c r="H30" s="16"/>
      <c r="I30" s="16"/>
      <c r="J30" s="16"/>
      <c r="K30" s="5" t="s">
        <v>623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ht="12">
      <c r="A31" s="17"/>
      <c r="B31" s="1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16" ht="12">
      <c r="A32" s="30"/>
      <c r="B32" s="17"/>
      <c r="C32" s="17"/>
      <c r="D32" s="17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 ht="12">
      <c r="B33" s="17"/>
      <c r="C33" s="17"/>
      <c r="D33" s="17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1:14" ht="12">
      <c r="A34" s="17"/>
      <c r="B34" s="17"/>
      <c r="C34" s="17"/>
      <c r="D34" s="17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4" ht="12">
      <c r="A35" s="17"/>
      <c r="B35" s="17"/>
      <c r="C35" s="17"/>
      <c r="D35" s="17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14" ht="12">
      <c r="A36" s="17"/>
      <c r="B36" s="17"/>
      <c r="C36" s="17"/>
      <c r="D36" s="17"/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1:14" ht="12">
      <c r="A37" s="17"/>
      <c r="B37" s="17"/>
      <c r="C37" s="17"/>
      <c r="D37" s="17"/>
      <c r="E37" s="101"/>
      <c r="F37" s="101"/>
      <c r="G37" s="101"/>
      <c r="H37" s="101"/>
      <c r="I37" s="101"/>
      <c r="J37" s="101"/>
      <c r="K37" s="101"/>
      <c r="L37" s="101"/>
      <c r="M37" s="101"/>
      <c r="N37" s="101"/>
    </row>
    <row r="41" ht="12">
      <c r="H41" s="6"/>
    </row>
  </sheetData>
  <sheetProtection/>
  <mergeCells count="22">
    <mergeCell ref="I3:I4"/>
    <mergeCell ref="J3:J4"/>
    <mergeCell ref="O3:Q3"/>
    <mergeCell ref="R3:R4"/>
    <mergeCell ref="A2:B4"/>
    <mergeCell ref="C2:C4"/>
    <mergeCell ref="D2:J2"/>
    <mergeCell ref="K2:L2"/>
    <mergeCell ref="M2:Q2"/>
    <mergeCell ref="R2:S2"/>
    <mergeCell ref="D3:D4"/>
    <mergeCell ref="E3:H3"/>
    <mergeCell ref="S3:S4"/>
    <mergeCell ref="A5:A9"/>
    <mergeCell ref="A10:A14"/>
    <mergeCell ref="A15:A19"/>
    <mergeCell ref="A20:A24"/>
    <mergeCell ref="A25:A29"/>
    <mergeCell ref="K3:K4"/>
    <mergeCell ref="L3:L4"/>
    <mergeCell ref="M3:M4"/>
    <mergeCell ref="N3:N4"/>
  </mergeCells>
  <printOptions horizontalCentered="1"/>
  <pageMargins left="0.32" right="0.48" top="0.38" bottom="0.24" header="0.32" footer="0.19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7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12.00390625" style="1" customWidth="1"/>
    <col min="2" max="6" width="11.625" style="1" customWidth="1"/>
    <col min="7" max="11" width="10.75390625" style="1" customWidth="1"/>
    <col min="12" max="12" width="9.50390625" style="1" customWidth="1"/>
    <col min="13" max="15" width="9.375" style="1" customWidth="1"/>
    <col min="16" max="25" width="5.75390625" style="1" customWidth="1"/>
    <col min="26" max="16384" width="9.00390625" style="1" customWidth="1"/>
  </cols>
  <sheetData>
    <row r="1" spans="1:25" ht="18" customHeight="1" thickBot="1">
      <c r="A1" s="5" t="s">
        <v>624</v>
      </c>
      <c r="B1" s="16"/>
      <c r="C1" s="16"/>
      <c r="D1" s="16"/>
      <c r="E1" s="16"/>
      <c r="F1" s="16" t="s">
        <v>625</v>
      </c>
      <c r="G1" s="8"/>
      <c r="I1" s="16"/>
      <c r="K1" s="16"/>
      <c r="L1" s="2"/>
      <c r="O1" s="2"/>
      <c r="S1" s="2"/>
      <c r="Y1" s="2"/>
    </row>
    <row r="2" spans="1:25" ht="36.75" thickBot="1">
      <c r="A2" s="271" t="s">
        <v>626</v>
      </c>
      <c r="B2" s="274" t="s">
        <v>158</v>
      </c>
      <c r="C2" s="32" t="s">
        <v>159</v>
      </c>
      <c r="D2" s="32" t="s">
        <v>160</v>
      </c>
      <c r="E2" s="32" t="s">
        <v>161</v>
      </c>
      <c r="F2" s="42" t="s">
        <v>627</v>
      </c>
      <c r="G2" s="7"/>
      <c r="H2" s="7"/>
      <c r="I2" s="17"/>
      <c r="J2" s="17"/>
      <c r="K2" s="17"/>
      <c r="L2" s="17"/>
      <c r="M2" s="17"/>
      <c r="N2" s="17"/>
      <c r="O2" s="17"/>
      <c r="P2" s="102"/>
      <c r="Q2" s="17"/>
      <c r="R2" s="17"/>
      <c r="S2" s="17"/>
      <c r="T2" s="17"/>
      <c r="U2" s="17"/>
      <c r="V2" s="17"/>
      <c r="W2" s="17"/>
      <c r="X2" s="17"/>
      <c r="Y2" s="17"/>
    </row>
    <row r="3" spans="1:25" ht="20.25" customHeight="1">
      <c r="A3" s="15" t="s">
        <v>75</v>
      </c>
      <c r="B3" s="61">
        <v>1772</v>
      </c>
      <c r="C3" s="57">
        <v>323</v>
      </c>
      <c r="D3" s="57">
        <v>297</v>
      </c>
      <c r="E3" s="57">
        <v>90</v>
      </c>
      <c r="F3" s="62">
        <v>342</v>
      </c>
      <c r="G3" s="16"/>
      <c r="H3" s="17"/>
      <c r="I3" s="17"/>
      <c r="J3" s="17"/>
      <c r="K3" s="7"/>
      <c r="L3" s="7"/>
      <c r="M3" s="7"/>
      <c r="N3" s="17"/>
      <c r="O3" s="17"/>
      <c r="P3" s="102"/>
      <c r="Q3" s="7"/>
      <c r="R3" s="7"/>
      <c r="S3" s="7"/>
      <c r="T3" s="7"/>
      <c r="U3" s="7"/>
      <c r="V3" s="7"/>
      <c r="W3" s="7"/>
      <c r="X3" s="7"/>
      <c r="Y3" s="7"/>
    </row>
    <row r="4" spans="1:25" ht="20.25" customHeight="1">
      <c r="A4" s="7" t="s">
        <v>3</v>
      </c>
      <c r="B4" s="67">
        <v>1095</v>
      </c>
      <c r="C4" s="20">
        <v>214</v>
      </c>
      <c r="D4" s="20">
        <v>232</v>
      </c>
      <c r="E4" s="20">
        <v>58</v>
      </c>
      <c r="F4" s="21">
        <v>227</v>
      </c>
      <c r="G4" s="16"/>
      <c r="H4" s="16"/>
      <c r="I4" s="16"/>
      <c r="J4" s="16"/>
      <c r="K4" s="16"/>
      <c r="L4" s="16"/>
      <c r="M4" s="16"/>
      <c r="N4" s="16"/>
      <c r="O4" s="16"/>
      <c r="P4" s="395"/>
      <c r="Q4" s="16"/>
      <c r="R4" s="16"/>
      <c r="S4" s="16"/>
      <c r="T4" s="16"/>
      <c r="U4" s="16"/>
      <c r="V4" s="16"/>
      <c r="W4" s="16"/>
      <c r="X4" s="16"/>
      <c r="Y4" s="16"/>
    </row>
    <row r="5" spans="1:25" ht="20.25" customHeight="1">
      <c r="A5" s="7" t="s">
        <v>2</v>
      </c>
      <c r="B5" s="67">
        <v>585</v>
      </c>
      <c r="C5" s="20">
        <v>103</v>
      </c>
      <c r="D5" s="20">
        <v>62</v>
      </c>
      <c r="E5" s="20">
        <v>27</v>
      </c>
      <c r="F5" s="21">
        <v>101</v>
      </c>
      <c r="G5" s="16"/>
      <c r="H5" s="16"/>
      <c r="I5" s="16"/>
      <c r="J5" s="16"/>
      <c r="K5" s="16"/>
      <c r="L5" s="16"/>
      <c r="M5" s="16"/>
      <c r="N5" s="16"/>
      <c r="O5" s="16"/>
      <c r="P5" s="395"/>
      <c r="Q5" s="16"/>
      <c r="R5" s="16"/>
      <c r="S5" s="16"/>
      <c r="T5" s="16"/>
      <c r="U5" s="16"/>
      <c r="V5" s="16"/>
      <c r="W5" s="16"/>
      <c r="X5" s="16"/>
      <c r="Y5" s="16"/>
    </row>
    <row r="6" spans="1:25" ht="20.25" customHeight="1" thickBot="1">
      <c r="A6" s="273" t="s">
        <v>162</v>
      </c>
      <c r="B6" s="84">
        <v>42</v>
      </c>
      <c r="C6" s="26">
        <v>6</v>
      </c>
      <c r="D6" s="26">
        <v>3</v>
      </c>
      <c r="E6" s="26">
        <v>5</v>
      </c>
      <c r="F6" s="27">
        <v>14</v>
      </c>
      <c r="G6" s="16"/>
      <c r="H6" s="16"/>
      <c r="I6" s="16"/>
      <c r="J6" s="16"/>
      <c r="K6" s="16"/>
      <c r="L6" s="16"/>
      <c r="M6" s="16"/>
      <c r="N6" s="16"/>
      <c r="O6" s="16"/>
      <c r="P6" s="395"/>
      <c r="Q6" s="16"/>
      <c r="R6" s="16"/>
      <c r="S6" s="16"/>
      <c r="T6" s="16"/>
      <c r="U6" s="16"/>
      <c r="V6" s="16"/>
      <c r="W6" s="16"/>
      <c r="X6" s="16"/>
      <c r="Y6" s="16"/>
    </row>
    <row r="7" spans="1:25" ht="20.25" customHeight="1">
      <c r="A7" s="5" t="s">
        <v>628</v>
      </c>
      <c r="B7" s="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395"/>
      <c r="Q7" s="16"/>
      <c r="R7" s="16"/>
      <c r="S7" s="16"/>
      <c r="T7" s="16"/>
      <c r="U7" s="16"/>
      <c r="V7" s="16"/>
      <c r="W7" s="16"/>
      <c r="X7" s="16"/>
      <c r="Y7" s="16"/>
    </row>
  </sheetData>
  <sheetProtection/>
  <mergeCells count="1">
    <mergeCell ref="P4:P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12.00390625" style="1" customWidth="1"/>
    <col min="2" max="14" width="10.75390625" style="1" customWidth="1"/>
    <col min="15" max="16384" width="9.00390625" style="1" customWidth="1"/>
  </cols>
  <sheetData>
    <row r="1" spans="1:14" ht="18" customHeight="1" thickBot="1">
      <c r="A1" s="5" t="s">
        <v>163</v>
      </c>
      <c r="B1" s="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8" t="s">
        <v>164</v>
      </c>
    </row>
    <row r="2" spans="1:14" ht="15" customHeight="1">
      <c r="A2" s="365" t="s">
        <v>629</v>
      </c>
      <c r="B2" s="363" t="s">
        <v>165</v>
      </c>
      <c r="C2" s="339"/>
      <c r="D2" s="339"/>
      <c r="E2" s="339"/>
      <c r="F2" s="339"/>
      <c r="G2" s="339"/>
      <c r="H2" s="339"/>
      <c r="I2" s="346"/>
      <c r="J2" s="338" t="s">
        <v>166</v>
      </c>
      <c r="K2" s="339"/>
      <c r="L2" s="339"/>
      <c r="M2" s="339"/>
      <c r="N2" s="339"/>
    </row>
    <row r="3" spans="1:14" ht="15" customHeight="1" thickBot="1">
      <c r="A3" s="366"/>
      <c r="B3" s="287" t="s">
        <v>167</v>
      </c>
      <c r="C3" s="35" t="s">
        <v>168</v>
      </c>
      <c r="D3" s="35" t="s">
        <v>61</v>
      </c>
      <c r="E3" s="35" t="s">
        <v>62</v>
      </c>
      <c r="F3" s="35" t="s">
        <v>56</v>
      </c>
      <c r="G3" s="35" t="s">
        <v>57</v>
      </c>
      <c r="H3" s="53" t="s">
        <v>58</v>
      </c>
      <c r="I3" s="35" t="s">
        <v>59</v>
      </c>
      <c r="J3" s="35" t="s">
        <v>169</v>
      </c>
      <c r="K3" s="35" t="s">
        <v>170</v>
      </c>
      <c r="L3" s="35" t="s">
        <v>61</v>
      </c>
      <c r="M3" s="35" t="s">
        <v>62</v>
      </c>
      <c r="N3" s="36" t="s">
        <v>56</v>
      </c>
    </row>
    <row r="4" spans="1:14" ht="20.25" customHeight="1">
      <c r="A4" s="7" t="s">
        <v>591</v>
      </c>
      <c r="B4" s="67">
        <v>29</v>
      </c>
      <c r="C4" s="20">
        <v>59</v>
      </c>
      <c r="D4" s="20">
        <v>13</v>
      </c>
      <c r="E4" s="20">
        <v>9</v>
      </c>
      <c r="F4" s="20">
        <v>9</v>
      </c>
      <c r="G4" s="20">
        <v>11</v>
      </c>
      <c r="H4" s="19">
        <v>6</v>
      </c>
      <c r="I4" s="20">
        <v>11</v>
      </c>
      <c r="J4" s="20">
        <v>14</v>
      </c>
      <c r="K4" s="20">
        <v>20</v>
      </c>
      <c r="L4" s="20">
        <v>8</v>
      </c>
      <c r="M4" s="20">
        <v>3</v>
      </c>
      <c r="N4" s="21">
        <v>9</v>
      </c>
    </row>
    <row r="5" spans="1:14" ht="20.25" customHeight="1">
      <c r="A5" s="7">
        <v>27</v>
      </c>
      <c r="B5" s="67">
        <v>29</v>
      </c>
      <c r="C5" s="20">
        <v>63</v>
      </c>
      <c r="D5" s="20">
        <v>11</v>
      </c>
      <c r="E5" s="20">
        <v>14</v>
      </c>
      <c r="F5" s="20">
        <v>12</v>
      </c>
      <c r="G5" s="20">
        <v>9</v>
      </c>
      <c r="H5" s="19">
        <v>11</v>
      </c>
      <c r="I5" s="20">
        <v>6</v>
      </c>
      <c r="J5" s="20">
        <v>14</v>
      </c>
      <c r="K5" s="20">
        <v>24</v>
      </c>
      <c r="L5" s="20">
        <v>11</v>
      </c>
      <c r="M5" s="20">
        <v>10</v>
      </c>
      <c r="N5" s="21">
        <v>3</v>
      </c>
    </row>
    <row r="6" spans="1:14" ht="20.25" customHeight="1">
      <c r="A6" s="7">
        <v>28</v>
      </c>
      <c r="B6" s="67">
        <v>29</v>
      </c>
      <c r="C6" s="20">
        <v>71</v>
      </c>
      <c r="D6" s="20">
        <v>11</v>
      </c>
      <c r="E6" s="20">
        <v>14</v>
      </c>
      <c r="F6" s="20">
        <v>14</v>
      </c>
      <c r="G6" s="20">
        <v>13</v>
      </c>
      <c r="H6" s="19">
        <v>9</v>
      </c>
      <c r="I6" s="20">
        <v>10</v>
      </c>
      <c r="J6" s="20">
        <v>17</v>
      </c>
      <c r="K6" s="20">
        <v>32</v>
      </c>
      <c r="L6" s="20">
        <v>9</v>
      </c>
      <c r="M6" s="20">
        <v>13</v>
      </c>
      <c r="N6" s="21">
        <v>10</v>
      </c>
    </row>
    <row r="7" spans="1:14" ht="20.25" customHeight="1">
      <c r="A7" s="7">
        <v>29</v>
      </c>
      <c r="B7" s="67">
        <v>31</v>
      </c>
      <c r="C7" s="20">
        <v>74</v>
      </c>
      <c r="D7" s="20">
        <v>9</v>
      </c>
      <c r="E7" s="20">
        <v>13</v>
      </c>
      <c r="F7" s="20">
        <v>15</v>
      </c>
      <c r="G7" s="20">
        <v>14</v>
      </c>
      <c r="H7" s="19">
        <v>14</v>
      </c>
      <c r="I7" s="20">
        <v>9</v>
      </c>
      <c r="J7" s="20">
        <v>13</v>
      </c>
      <c r="K7" s="20">
        <v>30</v>
      </c>
      <c r="L7" s="20">
        <v>6</v>
      </c>
      <c r="M7" s="20">
        <v>11</v>
      </c>
      <c r="N7" s="21">
        <v>13</v>
      </c>
    </row>
    <row r="8" spans="1:14" ht="20.25" customHeight="1" thickBot="1">
      <c r="A8" s="273">
        <v>30</v>
      </c>
      <c r="B8" s="84">
        <v>33</v>
      </c>
      <c r="C8" s="26">
        <v>82</v>
      </c>
      <c r="D8" s="26">
        <v>10</v>
      </c>
      <c r="E8" s="26">
        <v>14</v>
      </c>
      <c r="F8" s="26">
        <v>14</v>
      </c>
      <c r="G8" s="26">
        <v>14</v>
      </c>
      <c r="H8" s="25">
        <v>15</v>
      </c>
      <c r="I8" s="26">
        <v>15</v>
      </c>
      <c r="J8" s="26">
        <v>12</v>
      </c>
      <c r="K8" s="26">
        <v>27</v>
      </c>
      <c r="L8" s="26">
        <v>10</v>
      </c>
      <c r="M8" s="26">
        <v>8</v>
      </c>
      <c r="N8" s="27">
        <v>9</v>
      </c>
    </row>
    <row r="9" spans="1:14" ht="18" customHeight="1">
      <c r="A9" s="5" t="s">
        <v>171</v>
      </c>
      <c r="B9" s="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" customHeight="1">
      <c r="A10" s="17"/>
      <c r="B10" s="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" customHeight="1">
      <c r="A11" s="17"/>
      <c r="B11" s="7"/>
      <c r="C11" s="16"/>
      <c r="D11" s="16"/>
      <c r="E11" s="16"/>
      <c r="F11" s="16"/>
      <c r="G11" s="16"/>
      <c r="H11" s="16"/>
      <c r="I11" s="16"/>
      <c r="J11" s="16"/>
      <c r="K11" s="16"/>
      <c r="M11" s="16"/>
      <c r="N11" s="16"/>
    </row>
  </sheetData>
  <sheetProtection/>
  <mergeCells count="3">
    <mergeCell ref="A2:A3"/>
    <mergeCell ref="B2:I2"/>
    <mergeCell ref="J2:N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12.00390625" style="1" customWidth="1"/>
    <col min="2" max="14" width="10.75390625" style="1" customWidth="1"/>
    <col min="15" max="16384" width="9.00390625" style="1" customWidth="1"/>
  </cols>
  <sheetData>
    <row r="1" spans="1:14" ht="18" customHeight="1" thickBot="1">
      <c r="A1" s="5" t="s">
        <v>172</v>
      </c>
      <c r="B1" s="7"/>
      <c r="C1" s="16"/>
      <c r="D1" s="16"/>
      <c r="E1" s="16"/>
      <c r="F1" s="16"/>
      <c r="G1" s="16"/>
      <c r="H1" s="16"/>
      <c r="I1" s="16"/>
      <c r="J1" s="16"/>
      <c r="K1" s="16"/>
      <c r="L1" s="8" t="s">
        <v>173</v>
      </c>
      <c r="M1" s="16"/>
      <c r="N1" s="16"/>
    </row>
    <row r="2" spans="1:14" ht="17.25" customHeight="1">
      <c r="A2" s="396" t="s">
        <v>513</v>
      </c>
      <c r="B2" s="363" t="s">
        <v>174</v>
      </c>
      <c r="C2" s="339"/>
      <c r="D2" s="339"/>
      <c r="E2" s="339"/>
      <c r="F2" s="339"/>
      <c r="G2" s="339"/>
      <c r="H2" s="87"/>
      <c r="I2" s="351" t="s">
        <v>175</v>
      </c>
      <c r="J2" s="351"/>
      <c r="K2" s="351"/>
      <c r="L2" s="338"/>
      <c r="M2" s="16"/>
      <c r="N2" s="16"/>
    </row>
    <row r="3" spans="1:14" ht="28.5" customHeight="1" thickBot="1">
      <c r="A3" s="397"/>
      <c r="B3" s="280" t="s">
        <v>55</v>
      </c>
      <c r="C3" s="33" t="s">
        <v>176</v>
      </c>
      <c r="D3" s="33" t="s">
        <v>177</v>
      </c>
      <c r="E3" s="33" t="s">
        <v>178</v>
      </c>
      <c r="F3" s="33" t="s">
        <v>179</v>
      </c>
      <c r="G3" s="46" t="s">
        <v>180</v>
      </c>
      <c r="H3" s="45" t="s">
        <v>630</v>
      </c>
      <c r="I3" s="33" t="s">
        <v>55</v>
      </c>
      <c r="J3" s="33" t="s">
        <v>181</v>
      </c>
      <c r="K3" s="33" t="s">
        <v>182</v>
      </c>
      <c r="L3" s="46" t="s">
        <v>183</v>
      </c>
      <c r="M3" s="16"/>
      <c r="N3" s="16"/>
    </row>
    <row r="4" spans="1:14" ht="20.25" customHeight="1">
      <c r="A4" s="15" t="s">
        <v>607</v>
      </c>
      <c r="B4" s="61">
        <v>56</v>
      </c>
      <c r="C4" s="57">
        <v>22</v>
      </c>
      <c r="D4" s="57">
        <v>12</v>
      </c>
      <c r="E4" s="57">
        <v>10</v>
      </c>
      <c r="F4" s="57">
        <v>8</v>
      </c>
      <c r="G4" s="62" t="s">
        <v>24</v>
      </c>
      <c r="H4" s="56">
        <v>4</v>
      </c>
      <c r="I4" s="57">
        <v>90</v>
      </c>
      <c r="J4" s="57">
        <v>25</v>
      </c>
      <c r="K4" s="57">
        <v>25</v>
      </c>
      <c r="L4" s="62">
        <v>40</v>
      </c>
      <c r="M4" s="16"/>
      <c r="N4" s="16"/>
    </row>
    <row r="5" spans="1:14" ht="20.25" customHeight="1">
      <c r="A5" s="7">
        <v>26</v>
      </c>
      <c r="B5" s="67">
        <v>56</v>
      </c>
      <c r="C5" s="20">
        <v>20</v>
      </c>
      <c r="D5" s="20">
        <v>12</v>
      </c>
      <c r="E5" s="20">
        <v>12</v>
      </c>
      <c r="F5" s="20">
        <v>8</v>
      </c>
      <c r="G5" s="21" t="s">
        <v>24</v>
      </c>
      <c r="H5" s="19">
        <v>4</v>
      </c>
      <c r="I5" s="20">
        <v>90</v>
      </c>
      <c r="J5" s="20">
        <v>25</v>
      </c>
      <c r="K5" s="20">
        <v>25</v>
      </c>
      <c r="L5" s="21">
        <v>40</v>
      </c>
      <c r="M5" s="101"/>
      <c r="N5" s="101"/>
    </row>
    <row r="6" spans="1:14" ht="20.25" customHeight="1">
      <c r="A6" s="7">
        <v>27</v>
      </c>
      <c r="B6" s="67">
        <v>56</v>
      </c>
      <c r="C6" s="20">
        <v>22</v>
      </c>
      <c r="D6" s="20">
        <v>12</v>
      </c>
      <c r="E6" s="20">
        <v>10</v>
      </c>
      <c r="F6" s="20">
        <v>8</v>
      </c>
      <c r="G6" s="21" t="s">
        <v>24</v>
      </c>
      <c r="H6" s="19">
        <v>4</v>
      </c>
      <c r="I6" s="20">
        <v>85</v>
      </c>
      <c r="J6" s="20">
        <v>25</v>
      </c>
      <c r="K6" s="20">
        <v>25</v>
      </c>
      <c r="L6" s="21">
        <v>35</v>
      </c>
      <c r="M6" s="101"/>
      <c r="N6" s="101"/>
    </row>
    <row r="7" spans="1:14" ht="20.25" customHeight="1">
      <c r="A7" s="7">
        <v>28</v>
      </c>
      <c r="B7" s="67">
        <v>49</v>
      </c>
      <c r="C7" s="20">
        <v>16</v>
      </c>
      <c r="D7" s="20">
        <v>12</v>
      </c>
      <c r="E7" s="20">
        <v>8</v>
      </c>
      <c r="F7" s="20">
        <v>9</v>
      </c>
      <c r="G7" s="21" t="s">
        <v>24</v>
      </c>
      <c r="H7" s="19">
        <v>4</v>
      </c>
      <c r="I7" s="20">
        <v>82</v>
      </c>
      <c r="J7" s="20">
        <v>25</v>
      </c>
      <c r="K7" s="20">
        <v>25</v>
      </c>
      <c r="L7" s="21">
        <v>32</v>
      </c>
      <c r="M7" s="101"/>
      <c r="N7" s="101"/>
    </row>
    <row r="8" spans="1:14" ht="20.25" customHeight="1" thickBot="1">
      <c r="A8" s="273">
        <v>29</v>
      </c>
      <c r="B8" s="84">
        <v>50</v>
      </c>
      <c r="C8" s="26">
        <v>17</v>
      </c>
      <c r="D8" s="26">
        <v>12</v>
      </c>
      <c r="E8" s="26">
        <v>8</v>
      </c>
      <c r="F8" s="26">
        <v>9</v>
      </c>
      <c r="G8" s="27" t="s">
        <v>24</v>
      </c>
      <c r="H8" s="25">
        <v>4</v>
      </c>
      <c r="I8" s="26">
        <v>79</v>
      </c>
      <c r="J8" s="26">
        <v>25</v>
      </c>
      <c r="K8" s="26">
        <v>25</v>
      </c>
      <c r="L8" s="27">
        <v>29</v>
      </c>
      <c r="M8" s="101"/>
      <c r="N8" s="101"/>
    </row>
    <row r="9" spans="1:14" ht="20.25" customHeight="1">
      <c r="A9" s="5" t="s">
        <v>631</v>
      </c>
      <c r="B9" s="17"/>
      <c r="C9" s="17"/>
      <c r="D9" s="17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4" ht="12">
      <c r="A10" s="17"/>
      <c r="B10" s="17"/>
      <c r="C10" s="17"/>
      <c r="D10" s="17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ht="12">
      <c r="A11" s="17"/>
      <c r="B11" s="17"/>
      <c r="C11" s="17"/>
      <c r="D11" s="17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</sheetData>
  <sheetProtection/>
  <mergeCells count="3">
    <mergeCell ref="A2:A3"/>
    <mergeCell ref="B2:G2"/>
    <mergeCell ref="I2:L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00390625" style="1" customWidth="1"/>
    <col min="2" max="15" width="10.75390625" style="1" customWidth="1"/>
    <col min="16" max="16" width="9.50390625" style="1" customWidth="1"/>
    <col min="17" max="19" width="9.375" style="1" customWidth="1"/>
    <col min="20" max="29" width="5.75390625" style="1" customWidth="1"/>
    <col min="30" max="16384" width="9.00390625" style="1" customWidth="1"/>
  </cols>
  <sheetData>
    <row r="1" spans="1:15" ht="18" customHeight="1" thickBot="1">
      <c r="A1" s="5" t="s">
        <v>184</v>
      </c>
      <c r="O1" s="8" t="s">
        <v>173</v>
      </c>
    </row>
    <row r="2" spans="1:15" ht="19.5" customHeight="1">
      <c r="A2" s="396" t="s">
        <v>632</v>
      </c>
      <c r="B2" s="367" t="s">
        <v>55</v>
      </c>
      <c r="C2" s="351" t="s">
        <v>186</v>
      </c>
      <c r="D2" s="351" t="s">
        <v>633</v>
      </c>
      <c r="E2" s="351" t="s">
        <v>634</v>
      </c>
      <c r="F2" s="351" t="s">
        <v>187</v>
      </c>
      <c r="G2" s="338" t="s">
        <v>188</v>
      </c>
      <c r="H2" s="398" t="s">
        <v>189</v>
      </c>
      <c r="I2" s="351" t="s">
        <v>635</v>
      </c>
      <c r="J2" s="338" t="s">
        <v>636</v>
      </c>
      <c r="K2" s="346"/>
      <c r="L2" s="351"/>
      <c r="M2" s="351"/>
      <c r="N2" s="351"/>
      <c r="O2" s="338" t="s">
        <v>100</v>
      </c>
    </row>
    <row r="3" spans="1:15" ht="22.5" customHeight="1" thickBot="1">
      <c r="A3" s="397"/>
      <c r="B3" s="399"/>
      <c r="C3" s="340"/>
      <c r="D3" s="340"/>
      <c r="E3" s="340"/>
      <c r="F3" s="340"/>
      <c r="G3" s="390"/>
      <c r="H3" s="350"/>
      <c r="I3" s="340"/>
      <c r="J3" s="340"/>
      <c r="K3" s="33" t="s">
        <v>190</v>
      </c>
      <c r="L3" s="33" t="s">
        <v>191</v>
      </c>
      <c r="M3" s="33" t="s">
        <v>192</v>
      </c>
      <c r="N3" s="33" t="s">
        <v>100</v>
      </c>
      <c r="O3" s="390"/>
    </row>
    <row r="4" spans="1:15" ht="18.75" customHeight="1">
      <c r="A4" s="15" t="s">
        <v>607</v>
      </c>
      <c r="B4" s="61">
        <v>387</v>
      </c>
      <c r="C4" s="57">
        <v>3</v>
      </c>
      <c r="D4" s="57">
        <v>8</v>
      </c>
      <c r="E4" s="57">
        <v>3</v>
      </c>
      <c r="F4" s="57">
        <v>30</v>
      </c>
      <c r="G4" s="62">
        <v>28</v>
      </c>
      <c r="H4" s="56">
        <v>9</v>
      </c>
      <c r="I4" s="57">
        <v>306</v>
      </c>
      <c r="J4" s="57">
        <v>19</v>
      </c>
      <c r="K4" s="57">
        <v>16</v>
      </c>
      <c r="L4" s="57" t="s">
        <v>24</v>
      </c>
      <c r="M4" s="57">
        <v>2</v>
      </c>
      <c r="N4" s="57">
        <v>1</v>
      </c>
      <c r="O4" s="62">
        <v>79</v>
      </c>
    </row>
    <row r="5" spans="1:15" ht="18.75" customHeight="1">
      <c r="A5" s="7">
        <v>26</v>
      </c>
      <c r="B5" s="67">
        <v>466</v>
      </c>
      <c r="C5" s="20">
        <v>3</v>
      </c>
      <c r="D5" s="20">
        <v>8</v>
      </c>
      <c r="E5" s="20">
        <v>3</v>
      </c>
      <c r="F5" s="20">
        <v>55</v>
      </c>
      <c r="G5" s="21">
        <v>31</v>
      </c>
      <c r="H5" s="19">
        <v>8</v>
      </c>
      <c r="I5" s="20">
        <v>358</v>
      </c>
      <c r="J5" s="20">
        <v>48</v>
      </c>
      <c r="K5" s="20">
        <v>16</v>
      </c>
      <c r="L5" s="20" t="s">
        <v>24</v>
      </c>
      <c r="M5" s="20">
        <v>2</v>
      </c>
      <c r="N5" s="20">
        <v>30</v>
      </c>
      <c r="O5" s="21">
        <v>10</v>
      </c>
    </row>
    <row r="6" spans="1:15" ht="18.75" customHeight="1">
      <c r="A6" s="7">
        <v>27</v>
      </c>
      <c r="B6" s="67">
        <v>426</v>
      </c>
      <c r="C6" s="20">
        <v>3</v>
      </c>
      <c r="D6" s="20">
        <v>8</v>
      </c>
      <c r="E6" s="20">
        <v>3</v>
      </c>
      <c r="F6" s="20">
        <v>53</v>
      </c>
      <c r="G6" s="21">
        <v>33</v>
      </c>
      <c r="H6" s="19">
        <v>7</v>
      </c>
      <c r="I6" s="20">
        <v>327</v>
      </c>
      <c r="J6" s="20">
        <v>41</v>
      </c>
      <c r="K6" s="20">
        <v>8</v>
      </c>
      <c r="L6" s="20" t="s">
        <v>24</v>
      </c>
      <c r="M6" s="20">
        <v>2</v>
      </c>
      <c r="N6" s="20">
        <v>31</v>
      </c>
      <c r="O6" s="21">
        <v>8</v>
      </c>
    </row>
    <row r="7" spans="1:15" ht="18.75" customHeight="1">
      <c r="A7" s="7">
        <v>28</v>
      </c>
      <c r="B7" s="67">
        <v>486</v>
      </c>
      <c r="C7" s="20">
        <v>3</v>
      </c>
      <c r="D7" s="20">
        <v>5</v>
      </c>
      <c r="E7" s="20">
        <v>3</v>
      </c>
      <c r="F7" s="20">
        <v>51</v>
      </c>
      <c r="G7" s="21">
        <v>31</v>
      </c>
      <c r="H7" s="19">
        <v>12</v>
      </c>
      <c r="I7" s="20">
        <v>372</v>
      </c>
      <c r="J7" s="20">
        <v>22</v>
      </c>
      <c r="K7" s="20">
        <v>17</v>
      </c>
      <c r="L7" s="20" t="s">
        <v>24</v>
      </c>
      <c r="M7" s="20">
        <v>2</v>
      </c>
      <c r="N7" s="20">
        <v>9</v>
      </c>
      <c r="O7" s="21">
        <v>7</v>
      </c>
    </row>
    <row r="8" spans="1:15" ht="18.75" customHeight="1" thickBot="1">
      <c r="A8" s="273">
        <v>29</v>
      </c>
      <c r="B8" s="84">
        <v>498</v>
      </c>
      <c r="C8" s="26">
        <v>3</v>
      </c>
      <c r="D8" s="26">
        <v>2</v>
      </c>
      <c r="E8" s="26">
        <v>3</v>
      </c>
      <c r="F8" s="26">
        <v>59</v>
      </c>
      <c r="G8" s="27">
        <v>36</v>
      </c>
      <c r="H8" s="25">
        <v>15</v>
      </c>
      <c r="I8" s="26">
        <v>342</v>
      </c>
      <c r="J8" s="26">
        <v>29</v>
      </c>
      <c r="K8" s="26">
        <v>18</v>
      </c>
      <c r="L8" s="26" t="s">
        <v>24</v>
      </c>
      <c r="M8" s="26">
        <v>2</v>
      </c>
      <c r="N8" s="26">
        <v>9</v>
      </c>
      <c r="O8" s="27">
        <v>9</v>
      </c>
    </row>
    <row r="9" ht="20.25" customHeight="1">
      <c r="A9" s="5" t="s">
        <v>631</v>
      </c>
    </row>
  </sheetData>
  <sheetProtection/>
  <mergeCells count="12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N2"/>
    <mergeCell ref="O2:O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A1">
      <selection activeCell="A22" sqref="A22"/>
    </sheetView>
  </sheetViews>
  <sheetFormatPr defaultColWidth="11.625" defaultRowHeight="13.5"/>
  <cols>
    <col min="1" max="1" width="10.625" style="1" customWidth="1"/>
    <col min="2" max="5" width="7.375" style="1" customWidth="1"/>
    <col min="6" max="11" width="7.00390625" style="1" customWidth="1"/>
    <col min="12" max="12" width="6.75390625" style="1" customWidth="1"/>
    <col min="13" max="14" width="5.75390625" style="1" customWidth="1"/>
    <col min="15" max="15" width="8.125" style="1" customWidth="1"/>
    <col min="16" max="19" width="7.00390625" style="1" customWidth="1"/>
    <col min="20" max="23" width="6.375" style="1" customWidth="1"/>
    <col min="24" max="24" width="7.00390625" style="1" customWidth="1"/>
    <col min="25" max="16384" width="11.625" style="1" customWidth="1"/>
  </cols>
  <sheetData>
    <row r="1" spans="1:29" ht="18" customHeight="1" thickBot="1">
      <c r="A1" s="5" t="s">
        <v>193</v>
      </c>
      <c r="B1" s="16"/>
      <c r="C1" s="16"/>
      <c r="D1" s="16"/>
      <c r="E1" s="16"/>
      <c r="F1" s="16"/>
      <c r="G1" s="16"/>
      <c r="H1" s="16"/>
      <c r="I1" s="16"/>
      <c r="K1" s="2"/>
      <c r="M1" s="16"/>
      <c r="O1" s="16"/>
      <c r="P1" s="2"/>
      <c r="S1" s="2"/>
      <c r="W1" s="2"/>
      <c r="AC1" s="2"/>
    </row>
    <row r="2" spans="1:29" ht="17.25" customHeight="1">
      <c r="A2" s="365" t="s">
        <v>194</v>
      </c>
      <c r="B2" s="430" t="s">
        <v>195</v>
      </c>
      <c r="C2" s="376"/>
      <c r="D2" s="352" t="s">
        <v>196</v>
      </c>
      <c r="E2" s="376"/>
      <c r="F2" s="352" t="s">
        <v>197</v>
      </c>
      <c r="G2" s="376"/>
      <c r="H2" s="352" t="s">
        <v>198</v>
      </c>
      <c r="I2" s="327"/>
      <c r="J2" s="327"/>
      <c r="K2" s="327"/>
      <c r="L2" s="327" t="s">
        <v>199</v>
      </c>
      <c r="M2" s="327"/>
      <c r="N2" s="327"/>
      <c r="O2" s="376"/>
      <c r="P2" s="417" t="s">
        <v>200</v>
      </c>
      <c r="Q2" s="418"/>
      <c r="R2" s="418"/>
      <c r="S2" s="419"/>
      <c r="T2" s="420" t="s">
        <v>201</v>
      </c>
      <c r="U2" s="421"/>
      <c r="V2" s="421"/>
      <c r="W2" s="421"/>
      <c r="X2" s="16"/>
      <c r="Y2" s="16"/>
      <c r="Z2" s="16"/>
      <c r="AA2" s="16"/>
      <c r="AB2" s="16"/>
      <c r="AC2" s="16"/>
    </row>
    <row r="3" spans="1:29" ht="17.25" customHeight="1" thickBot="1">
      <c r="A3" s="366"/>
      <c r="B3" s="431"/>
      <c r="C3" s="369"/>
      <c r="D3" s="432"/>
      <c r="E3" s="369"/>
      <c r="F3" s="432"/>
      <c r="G3" s="369"/>
      <c r="H3" s="422" t="s">
        <v>202</v>
      </c>
      <c r="I3" s="423"/>
      <c r="J3" s="422" t="s">
        <v>203</v>
      </c>
      <c r="K3" s="424"/>
      <c r="L3" s="424" t="s">
        <v>202</v>
      </c>
      <c r="M3" s="423"/>
      <c r="N3" s="422" t="s">
        <v>203</v>
      </c>
      <c r="O3" s="423"/>
      <c r="P3" s="425" t="s">
        <v>202</v>
      </c>
      <c r="Q3" s="426"/>
      <c r="R3" s="425" t="s">
        <v>203</v>
      </c>
      <c r="S3" s="426"/>
      <c r="T3" s="427" t="s">
        <v>202</v>
      </c>
      <c r="U3" s="428"/>
      <c r="V3" s="425" t="s">
        <v>203</v>
      </c>
      <c r="W3" s="429"/>
      <c r="X3" s="16"/>
      <c r="Y3" s="16"/>
      <c r="Z3" s="16"/>
      <c r="AA3" s="16"/>
      <c r="AB3" s="16"/>
      <c r="AC3" s="16"/>
    </row>
    <row r="4" spans="1:29" ht="17.25" customHeight="1">
      <c r="A4" s="7" t="s">
        <v>613</v>
      </c>
      <c r="B4" s="289"/>
      <c r="C4" s="37">
        <v>345</v>
      </c>
      <c r="D4" s="43"/>
      <c r="E4" s="37">
        <v>322</v>
      </c>
      <c r="F4" s="412">
        <v>28299000</v>
      </c>
      <c r="G4" s="413"/>
      <c r="H4" s="412">
        <v>203</v>
      </c>
      <c r="I4" s="413"/>
      <c r="J4" s="353" t="s">
        <v>204</v>
      </c>
      <c r="K4" s="328"/>
      <c r="L4" s="7"/>
      <c r="M4" s="37">
        <v>25</v>
      </c>
      <c r="N4" s="353" t="s">
        <v>205</v>
      </c>
      <c r="O4" s="368"/>
      <c r="P4" s="21"/>
      <c r="Q4" s="19">
        <v>68</v>
      </c>
      <c r="R4" s="414" t="s">
        <v>206</v>
      </c>
      <c r="S4" s="415"/>
      <c r="T4" s="105"/>
      <c r="U4" s="19">
        <v>26</v>
      </c>
      <c r="V4" s="414" t="s">
        <v>206</v>
      </c>
      <c r="W4" s="416"/>
      <c r="X4" s="16"/>
      <c r="Y4" s="16"/>
      <c r="Z4" s="16"/>
      <c r="AA4" s="16"/>
      <c r="AB4" s="16"/>
      <c r="AC4" s="16"/>
    </row>
    <row r="5" spans="1:29" ht="17.25" customHeight="1">
      <c r="A5" s="7">
        <v>26</v>
      </c>
      <c r="B5" s="289"/>
      <c r="C5" s="37">
        <v>347</v>
      </c>
      <c r="D5" s="43"/>
      <c r="E5" s="37">
        <v>333</v>
      </c>
      <c r="F5" s="406">
        <v>29181000</v>
      </c>
      <c r="G5" s="406"/>
      <c r="H5" s="406">
        <v>208</v>
      </c>
      <c r="I5" s="406"/>
      <c r="J5" s="336" t="s">
        <v>204</v>
      </c>
      <c r="K5" s="353"/>
      <c r="L5" s="7"/>
      <c r="M5" s="37">
        <v>22</v>
      </c>
      <c r="N5" s="336" t="s">
        <v>205</v>
      </c>
      <c r="O5" s="336"/>
      <c r="P5" s="107"/>
      <c r="Q5" s="108">
        <v>76</v>
      </c>
      <c r="R5" s="410" t="s">
        <v>206</v>
      </c>
      <c r="S5" s="410"/>
      <c r="T5" s="105"/>
      <c r="U5" s="108">
        <v>27</v>
      </c>
      <c r="V5" s="410" t="s">
        <v>206</v>
      </c>
      <c r="W5" s="411"/>
      <c r="X5" s="16"/>
      <c r="Y5" s="16"/>
      <c r="Z5" s="16"/>
      <c r="AA5" s="16"/>
      <c r="AB5" s="16"/>
      <c r="AC5" s="16"/>
    </row>
    <row r="6" spans="1:29" ht="17.25" customHeight="1">
      <c r="A6" s="7">
        <v>27</v>
      </c>
      <c r="B6" s="289"/>
      <c r="C6" s="290">
        <v>331</v>
      </c>
      <c r="D6" s="291"/>
      <c r="E6" s="292">
        <f>H6+M6+Q6+U6</f>
        <v>320</v>
      </c>
      <c r="F6" s="406">
        <v>27783000</v>
      </c>
      <c r="G6" s="406"/>
      <c r="H6" s="406">
        <v>208</v>
      </c>
      <c r="I6" s="406"/>
      <c r="J6" s="409" t="s">
        <v>637</v>
      </c>
      <c r="K6" s="407"/>
      <c r="L6" s="293"/>
      <c r="M6" s="290">
        <v>22</v>
      </c>
      <c r="N6" s="409" t="s">
        <v>638</v>
      </c>
      <c r="O6" s="409"/>
      <c r="P6" s="107"/>
      <c r="Q6" s="108">
        <v>70</v>
      </c>
      <c r="R6" s="410" t="s">
        <v>639</v>
      </c>
      <c r="S6" s="410"/>
      <c r="T6" s="294"/>
      <c r="U6" s="108">
        <v>20</v>
      </c>
      <c r="V6" s="410" t="s">
        <v>639</v>
      </c>
      <c r="W6" s="411"/>
      <c r="X6" s="16"/>
      <c r="Y6" s="16"/>
      <c r="Z6" s="16"/>
      <c r="AA6" s="16"/>
      <c r="AB6" s="16"/>
      <c r="AC6" s="16"/>
    </row>
    <row r="7" spans="1:29" ht="17.25" customHeight="1">
      <c r="A7" s="7">
        <v>28</v>
      </c>
      <c r="B7" s="289"/>
      <c r="C7" s="290">
        <v>334</v>
      </c>
      <c r="D7" s="291"/>
      <c r="E7" s="292">
        <v>316</v>
      </c>
      <c r="F7" s="406">
        <v>28329000</v>
      </c>
      <c r="G7" s="406"/>
      <c r="H7" s="406">
        <v>190</v>
      </c>
      <c r="I7" s="406"/>
      <c r="J7" s="407" t="s">
        <v>204</v>
      </c>
      <c r="K7" s="408"/>
      <c r="L7" s="293"/>
      <c r="M7" s="290">
        <v>32</v>
      </c>
      <c r="N7" s="409" t="s">
        <v>205</v>
      </c>
      <c r="O7" s="409"/>
      <c r="P7" s="107"/>
      <c r="Q7" s="108">
        <v>73</v>
      </c>
      <c r="R7" s="410" t="s">
        <v>206</v>
      </c>
      <c r="S7" s="410"/>
      <c r="T7" s="294"/>
      <c r="U7" s="108">
        <v>21</v>
      </c>
      <c r="V7" s="410" t="s">
        <v>206</v>
      </c>
      <c r="W7" s="411"/>
      <c r="X7" s="16"/>
      <c r="Y7" s="16"/>
      <c r="Z7" s="16"/>
      <c r="AA7" s="16"/>
      <c r="AB7" s="16"/>
      <c r="AC7" s="16"/>
    </row>
    <row r="8" spans="1:29" ht="17.25" customHeight="1" thickBot="1">
      <c r="A8" s="273">
        <v>29</v>
      </c>
      <c r="B8" s="288"/>
      <c r="C8" s="109">
        <v>345</v>
      </c>
      <c r="D8" s="110"/>
      <c r="E8" s="111">
        <v>330</v>
      </c>
      <c r="F8" s="400">
        <v>29592000</v>
      </c>
      <c r="G8" s="400"/>
      <c r="H8" s="400">
        <v>185</v>
      </c>
      <c r="I8" s="400"/>
      <c r="J8" s="401" t="s">
        <v>204</v>
      </c>
      <c r="K8" s="402"/>
      <c r="L8" s="113"/>
      <c r="M8" s="109">
        <v>32</v>
      </c>
      <c r="N8" s="403" t="s">
        <v>205</v>
      </c>
      <c r="O8" s="403"/>
      <c r="P8" s="114"/>
      <c r="Q8" s="115">
        <v>93</v>
      </c>
      <c r="R8" s="404" t="s">
        <v>206</v>
      </c>
      <c r="S8" s="404"/>
      <c r="T8" s="116"/>
      <c r="U8" s="115">
        <v>20</v>
      </c>
      <c r="V8" s="404" t="s">
        <v>206</v>
      </c>
      <c r="W8" s="405"/>
      <c r="X8" s="16"/>
      <c r="Y8" s="16"/>
      <c r="Z8" s="16"/>
      <c r="AA8" s="16"/>
      <c r="AB8" s="16"/>
      <c r="AC8" s="16"/>
    </row>
    <row r="9" spans="1:29" ht="18" customHeight="1">
      <c r="A9" s="1" t="s">
        <v>640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7"/>
      <c r="O9" s="16"/>
      <c r="P9" s="16"/>
      <c r="Q9" s="16"/>
      <c r="R9" s="16"/>
      <c r="S9" s="16"/>
      <c r="T9" s="103"/>
      <c r="U9" s="16"/>
      <c r="V9" s="16"/>
      <c r="W9" s="16"/>
      <c r="X9" s="16"/>
      <c r="Y9" s="16"/>
      <c r="Z9" s="16"/>
      <c r="AA9" s="16"/>
      <c r="AB9" s="16"/>
      <c r="AC9" s="16"/>
    </row>
    <row r="10" spans="2:29" ht="18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16"/>
      <c r="P10" s="16"/>
      <c r="Q10" s="16"/>
      <c r="R10" s="16"/>
      <c r="S10" s="16"/>
      <c r="T10" s="103"/>
      <c r="U10" s="16"/>
      <c r="V10" s="16"/>
      <c r="W10" s="16"/>
      <c r="X10" s="16"/>
      <c r="Y10" s="16"/>
      <c r="Z10" s="16"/>
      <c r="AA10" s="16"/>
      <c r="AB10" s="16"/>
      <c r="AC10" s="16"/>
    </row>
    <row r="11" spans="2:29" ht="18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7"/>
      <c r="N11" s="7"/>
      <c r="O11" s="16"/>
      <c r="P11" s="16"/>
      <c r="Q11" s="16"/>
      <c r="R11" s="16"/>
      <c r="S11" s="16"/>
      <c r="T11" s="103"/>
      <c r="U11" s="16"/>
      <c r="V11" s="16"/>
      <c r="W11" s="16"/>
      <c r="X11" s="16"/>
      <c r="Y11" s="16"/>
      <c r="Z11" s="16"/>
      <c r="AA11" s="16"/>
      <c r="AB11" s="16"/>
      <c r="AC11" s="16"/>
    </row>
    <row r="12" spans="2:29" ht="18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  <c r="O12" s="16"/>
      <c r="P12" s="16"/>
      <c r="Q12" s="16"/>
      <c r="R12" s="16"/>
      <c r="S12" s="16"/>
      <c r="T12" s="103"/>
      <c r="U12" s="16"/>
      <c r="V12" s="16"/>
      <c r="W12" s="16"/>
      <c r="X12" s="16"/>
      <c r="Y12" s="16"/>
      <c r="Z12" s="16"/>
      <c r="AA12" s="16"/>
      <c r="AB12" s="16"/>
      <c r="AC12" s="16"/>
    </row>
    <row r="13" spans="2:29" ht="18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7"/>
      <c r="N13" s="7"/>
      <c r="O13" s="16"/>
      <c r="P13" s="16"/>
      <c r="Q13" s="16"/>
      <c r="R13" s="16"/>
      <c r="S13" s="16"/>
      <c r="T13" s="103"/>
      <c r="U13" s="16"/>
      <c r="V13" s="16"/>
      <c r="W13" s="16"/>
      <c r="X13" s="16"/>
      <c r="Y13" s="16"/>
      <c r="Z13" s="16"/>
      <c r="AA13" s="16"/>
      <c r="AB13" s="16"/>
      <c r="AC13" s="16"/>
    </row>
    <row r="14" spans="2:29" ht="18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7"/>
      <c r="N14" s="7"/>
      <c r="O14" s="16"/>
      <c r="P14" s="16"/>
      <c r="Q14" s="16"/>
      <c r="R14" s="16"/>
      <c r="S14" s="16"/>
      <c r="T14" s="103"/>
      <c r="U14" s="16"/>
      <c r="V14" s="16"/>
      <c r="W14" s="16"/>
      <c r="X14" s="16"/>
      <c r="Y14" s="16"/>
      <c r="Z14" s="16"/>
      <c r="AA14" s="16"/>
      <c r="AB14" s="16"/>
      <c r="AC14" s="16"/>
    </row>
  </sheetData>
  <sheetProtection/>
  <mergeCells count="46">
    <mergeCell ref="A2:A3"/>
    <mergeCell ref="B2:C3"/>
    <mergeCell ref="D2:E3"/>
    <mergeCell ref="F2:G3"/>
    <mergeCell ref="H2:K2"/>
    <mergeCell ref="L2:O2"/>
    <mergeCell ref="P2:S2"/>
    <mergeCell ref="T2:W2"/>
    <mergeCell ref="H3:I3"/>
    <mergeCell ref="J3:K3"/>
    <mergeCell ref="L3:M3"/>
    <mergeCell ref="N3:O3"/>
    <mergeCell ref="P3:Q3"/>
    <mergeCell ref="R3:S3"/>
    <mergeCell ref="T3:U3"/>
    <mergeCell ref="V3:W3"/>
    <mergeCell ref="F4:G4"/>
    <mergeCell ref="H4:I4"/>
    <mergeCell ref="J4:K4"/>
    <mergeCell ref="N4:O4"/>
    <mergeCell ref="R4:S4"/>
    <mergeCell ref="V4:W4"/>
    <mergeCell ref="F5:G5"/>
    <mergeCell ref="H5:I5"/>
    <mergeCell ref="J5:K5"/>
    <mergeCell ref="N5:O5"/>
    <mergeCell ref="R5:S5"/>
    <mergeCell ref="V5:W5"/>
    <mergeCell ref="F6:G6"/>
    <mergeCell ref="H6:I6"/>
    <mergeCell ref="J6:K6"/>
    <mergeCell ref="N6:O6"/>
    <mergeCell ref="R6:S6"/>
    <mergeCell ref="V6:W6"/>
    <mergeCell ref="F7:G7"/>
    <mergeCell ref="H7:I7"/>
    <mergeCell ref="J7:K7"/>
    <mergeCell ref="N7:O7"/>
    <mergeCell ref="R7:S7"/>
    <mergeCell ref="V7:W7"/>
    <mergeCell ref="F8:G8"/>
    <mergeCell ref="H8:I8"/>
    <mergeCell ref="J8:K8"/>
    <mergeCell ref="N8:O8"/>
    <mergeCell ref="R8:S8"/>
    <mergeCell ref="V8:W8"/>
  </mergeCells>
  <printOptions horizontalCentered="1"/>
  <pageMargins left="0.29" right="0.41" top="0.984251968503937" bottom="0.787401574803149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9.375" style="1" customWidth="1"/>
    <col min="2" max="2" width="6.375" style="1" customWidth="1"/>
    <col min="3" max="11" width="7.625" style="1" customWidth="1"/>
    <col min="12" max="13" width="5.75390625" style="1" customWidth="1"/>
    <col min="14" max="16" width="10.00390625" style="1" customWidth="1"/>
    <col min="17" max="16384" width="9.00390625" style="1" customWidth="1"/>
  </cols>
  <sheetData>
    <row r="1" spans="1:16" ht="15">
      <c r="A1" s="326" t="s">
        <v>503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P1" s="2"/>
    </row>
    <row r="2" spans="1:16" ht="20.25" customHeight="1">
      <c r="A2" s="3"/>
      <c r="B2" s="4"/>
      <c r="C2" s="4"/>
      <c r="D2" s="4"/>
      <c r="E2" s="4"/>
      <c r="F2" s="4"/>
      <c r="G2" s="4"/>
      <c r="H2" s="4"/>
      <c r="I2" s="4"/>
      <c r="J2" s="4"/>
      <c r="P2" s="2"/>
    </row>
    <row r="3" spans="1:16" s="6" customFormat="1" ht="18" customHeight="1" thickBot="1">
      <c r="A3" s="5" t="s">
        <v>0</v>
      </c>
      <c r="C3" s="7"/>
      <c r="D3" s="7"/>
      <c r="E3" s="7"/>
      <c r="F3" s="7"/>
      <c r="G3" s="7"/>
      <c r="H3" s="7"/>
      <c r="I3" s="7"/>
      <c r="J3" s="7"/>
      <c r="K3" s="8" t="s">
        <v>579</v>
      </c>
      <c r="L3" s="7"/>
      <c r="M3" s="7"/>
      <c r="N3" s="7"/>
      <c r="O3" s="7"/>
      <c r="P3" s="7"/>
    </row>
    <row r="4" spans="1:16" s="6" customFormat="1" ht="33" customHeight="1" thickBot="1">
      <c r="A4" s="10" t="s">
        <v>580</v>
      </c>
      <c r="B4" s="11" t="s">
        <v>581</v>
      </c>
      <c r="C4" s="12" t="s">
        <v>582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3" t="s">
        <v>8</v>
      </c>
      <c r="L4" s="7"/>
      <c r="M4" s="7"/>
      <c r="N4" s="7"/>
      <c r="O4" s="7"/>
      <c r="P4" s="7"/>
    </row>
    <row r="5" spans="1:16" ht="18.75" customHeight="1">
      <c r="A5" s="15"/>
      <c r="B5" s="327" t="s">
        <v>9</v>
      </c>
      <c r="C5" s="327"/>
      <c r="D5" s="327"/>
      <c r="E5" s="327"/>
      <c r="F5" s="327"/>
      <c r="G5" s="327"/>
      <c r="H5" s="327"/>
      <c r="I5" s="327"/>
      <c r="J5" s="327"/>
      <c r="K5" s="327"/>
      <c r="L5" s="16"/>
      <c r="M5" s="16"/>
      <c r="N5" s="16"/>
      <c r="O5" s="16"/>
      <c r="P5" s="16"/>
    </row>
    <row r="6" spans="1:16" ht="18.75" customHeight="1">
      <c r="A6" s="18" t="s">
        <v>10</v>
      </c>
      <c r="B6" s="19">
        <f>SUM(C6:K6)</f>
        <v>51</v>
      </c>
      <c r="C6" s="20">
        <f>SUM(C7:C9)</f>
        <v>1</v>
      </c>
      <c r="D6" s="20">
        <f>SUM(D7:D9)</f>
        <v>4</v>
      </c>
      <c r="E6" s="20">
        <f aca="true" t="shared" si="0" ref="E6:K6">SUM(E7:E9)</f>
        <v>8</v>
      </c>
      <c r="F6" s="20">
        <f t="shared" si="0"/>
        <v>16</v>
      </c>
      <c r="G6" s="20">
        <f t="shared" si="0"/>
        <v>5</v>
      </c>
      <c r="H6" s="20">
        <f t="shared" si="0"/>
        <v>2</v>
      </c>
      <c r="I6" s="20">
        <f t="shared" si="0"/>
        <v>14</v>
      </c>
      <c r="J6" s="20"/>
      <c r="K6" s="21">
        <f t="shared" si="0"/>
        <v>1</v>
      </c>
      <c r="L6" s="16"/>
      <c r="M6" s="16"/>
      <c r="N6" s="16"/>
      <c r="O6" s="16"/>
      <c r="P6" s="16"/>
    </row>
    <row r="7" spans="1:16" ht="18.75" customHeight="1">
      <c r="A7" s="18" t="s">
        <v>11</v>
      </c>
      <c r="B7" s="19">
        <f>SUM(C7:K7)</f>
        <v>4</v>
      </c>
      <c r="C7" s="20"/>
      <c r="D7" s="20">
        <v>4</v>
      </c>
      <c r="E7" s="20"/>
      <c r="F7" s="20"/>
      <c r="G7" s="20"/>
      <c r="H7" s="20"/>
      <c r="I7" s="20"/>
      <c r="J7" s="20"/>
      <c r="K7" s="21"/>
      <c r="L7" s="16"/>
      <c r="M7" s="16"/>
      <c r="N7" s="16"/>
      <c r="O7" s="16"/>
      <c r="P7" s="16"/>
    </row>
    <row r="8" spans="1:16" ht="18.75" customHeight="1">
      <c r="A8" s="18" t="s">
        <v>12</v>
      </c>
      <c r="B8" s="19">
        <f>SUM(C8:K8)</f>
        <v>34</v>
      </c>
      <c r="C8" s="20"/>
      <c r="D8" s="20"/>
      <c r="E8" s="20">
        <v>8</v>
      </c>
      <c r="F8" s="20">
        <v>16</v>
      </c>
      <c r="G8" s="20">
        <v>5</v>
      </c>
      <c r="H8" s="20">
        <v>2</v>
      </c>
      <c r="I8" s="20">
        <v>2</v>
      </c>
      <c r="J8" s="20"/>
      <c r="K8" s="21">
        <v>1</v>
      </c>
      <c r="L8" s="16"/>
      <c r="M8" s="16"/>
      <c r="N8" s="16"/>
      <c r="O8" s="16"/>
      <c r="P8" s="16"/>
    </row>
    <row r="9" spans="1:16" ht="18.75" customHeight="1">
      <c r="A9" s="18" t="s">
        <v>13</v>
      </c>
      <c r="B9" s="19">
        <f>SUM(C9:K9)</f>
        <v>13</v>
      </c>
      <c r="C9" s="20">
        <v>1</v>
      </c>
      <c r="D9" s="20"/>
      <c r="E9" s="20"/>
      <c r="F9" s="20"/>
      <c r="G9" s="20"/>
      <c r="H9" s="20"/>
      <c r="I9" s="20">
        <v>12</v>
      </c>
      <c r="J9" s="20"/>
      <c r="K9" s="21"/>
      <c r="L9" s="22"/>
      <c r="M9" s="22"/>
      <c r="N9" s="22"/>
      <c r="O9" s="22"/>
      <c r="P9" s="22"/>
    </row>
    <row r="10" spans="1:16" ht="18.75" customHeight="1">
      <c r="A10" s="7"/>
      <c r="B10" s="328" t="s">
        <v>14</v>
      </c>
      <c r="C10" s="328"/>
      <c r="D10" s="328"/>
      <c r="E10" s="328"/>
      <c r="F10" s="328"/>
      <c r="G10" s="328"/>
      <c r="H10" s="328"/>
      <c r="I10" s="328"/>
      <c r="J10" s="328"/>
      <c r="K10" s="328"/>
      <c r="L10" s="22"/>
      <c r="M10" s="22"/>
      <c r="N10" s="22"/>
      <c r="O10" s="22"/>
      <c r="P10" s="22"/>
    </row>
    <row r="11" spans="1:16" ht="18.75" customHeight="1">
      <c r="A11" s="18" t="s">
        <v>10</v>
      </c>
      <c r="B11" s="19">
        <f>SUM(C11:K11)</f>
        <v>1187</v>
      </c>
      <c r="C11" s="20">
        <f>SUM(C12:C14)</f>
        <v>98</v>
      </c>
      <c r="D11" s="20">
        <f>SUM(D12:D14)</f>
        <v>174</v>
      </c>
      <c r="E11" s="20">
        <f>SUM(E12:E14)</f>
        <v>176</v>
      </c>
      <c r="F11" s="20">
        <f aca="true" t="shared" si="1" ref="F11:K11">SUM(F12:F14)</f>
        <v>319</v>
      </c>
      <c r="G11" s="20">
        <f t="shared" si="1"/>
        <v>31</v>
      </c>
      <c r="H11" s="20">
        <f t="shared" si="1"/>
        <v>36</v>
      </c>
      <c r="I11" s="20">
        <f t="shared" si="1"/>
        <v>331</v>
      </c>
      <c r="J11" s="20"/>
      <c r="K11" s="21">
        <f t="shared" si="1"/>
        <v>22</v>
      </c>
      <c r="L11" s="22"/>
      <c r="M11" s="22"/>
      <c r="N11" s="22"/>
      <c r="O11" s="22"/>
      <c r="P11" s="22"/>
    </row>
    <row r="12" spans="1:16" ht="18.75" customHeight="1">
      <c r="A12" s="18" t="s">
        <v>11</v>
      </c>
      <c r="B12" s="19">
        <f aca="true" t="shared" si="2" ref="B12:B19">SUM(C12:K12)</f>
        <v>174</v>
      </c>
      <c r="C12" s="20"/>
      <c r="D12" s="20">
        <v>174</v>
      </c>
      <c r="E12" s="20"/>
      <c r="F12" s="20"/>
      <c r="G12" s="20"/>
      <c r="H12" s="20"/>
      <c r="I12" s="20"/>
      <c r="J12" s="20"/>
      <c r="K12" s="21"/>
      <c r="L12" s="22"/>
      <c r="M12" s="22"/>
      <c r="N12" s="22"/>
      <c r="O12" s="22"/>
      <c r="P12" s="22"/>
    </row>
    <row r="13" spans="1:16" ht="18.75" customHeight="1">
      <c r="A13" s="18" t="s">
        <v>12</v>
      </c>
      <c r="B13" s="19">
        <f t="shared" si="2"/>
        <v>643</v>
      </c>
      <c r="C13" s="20"/>
      <c r="D13" s="20"/>
      <c r="E13" s="20">
        <v>176</v>
      </c>
      <c r="F13" s="20">
        <v>319</v>
      </c>
      <c r="G13" s="20">
        <v>31</v>
      </c>
      <c r="H13" s="20">
        <v>36</v>
      </c>
      <c r="I13" s="20">
        <v>59</v>
      </c>
      <c r="J13" s="20"/>
      <c r="K13" s="21">
        <v>22</v>
      </c>
      <c r="L13" s="22"/>
      <c r="M13" s="22"/>
      <c r="N13" s="22"/>
      <c r="O13" s="22"/>
      <c r="P13" s="22"/>
    </row>
    <row r="14" spans="1:16" ht="18.75" customHeight="1">
      <c r="A14" s="18" t="s">
        <v>13</v>
      </c>
      <c r="B14" s="19">
        <f t="shared" si="2"/>
        <v>370</v>
      </c>
      <c r="C14" s="20">
        <v>98</v>
      </c>
      <c r="D14" s="20"/>
      <c r="E14" s="20"/>
      <c r="F14" s="20"/>
      <c r="G14" s="20"/>
      <c r="H14" s="20"/>
      <c r="I14" s="20">
        <v>272</v>
      </c>
      <c r="J14" s="20"/>
      <c r="K14" s="21"/>
      <c r="L14" s="22"/>
      <c r="M14" s="22"/>
      <c r="N14" s="22"/>
      <c r="O14" s="22"/>
      <c r="P14" s="22"/>
    </row>
    <row r="15" spans="1:16" ht="18.75" customHeight="1">
      <c r="A15" s="7"/>
      <c r="B15" s="328" t="s">
        <v>15</v>
      </c>
      <c r="C15" s="328"/>
      <c r="D15" s="328"/>
      <c r="E15" s="328"/>
      <c r="F15" s="328"/>
      <c r="G15" s="328"/>
      <c r="H15" s="328"/>
      <c r="I15" s="328"/>
      <c r="J15" s="328"/>
      <c r="K15" s="328"/>
      <c r="L15" s="22"/>
      <c r="M15" s="22"/>
      <c r="N15" s="22"/>
      <c r="O15" s="22"/>
      <c r="P15" s="22"/>
    </row>
    <row r="16" spans="1:16" ht="18.75" customHeight="1">
      <c r="A16" s="18" t="s">
        <v>10</v>
      </c>
      <c r="B16" s="19">
        <f t="shared" si="2"/>
        <v>12122</v>
      </c>
      <c r="C16" s="20">
        <f>SUM(C17:C19)</f>
        <v>2090</v>
      </c>
      <c r="D16" s="20">
        <f>SUM(D17:D19)</f>
        <v>2280</v>
      </c>
      <c r="E16" s="20">
        <f aca="true" t="shared" si="3" ref="E16:K16">SUM(E17:E19)</f>
        <v>1916</v>
      </c>
      <c r="F16" s="20">
        <f t="shared" si="3"/>
        <v>3654</v>
      </c>
      <c r="G16" s="20">
        <f t="shared" si="3"/>
        <v>150</v>
      </c>
      <c r="H16" s="20">
        <f t="shared" si="3"/>
        <v>125</v>
      </c>
      <c r="I16" s="20">
        <f t="shared" si="3"/>
        <v>1891</v>
      </c>
      <c r="J16" s="20"/>
      <c r="K16" s="21">
        <f t="shared" si="3"/>
        <v>16</v>
      </c>
      <c r="L16" s="22"/>
      <c r="M16" s="22"/>
      <c r="N16" s="22"/>
      <c r="O16" s="22"/>
      <c r="P16" s="22"/>
    </row>
    <row r="17" spans="1:16" ht="18.75" customHeight="1">
      <c r="A17" s="18" t="s">
        <v>11</v>
      </c>
      <c r="B17" s="19">
        <f t="shared" si="2"/>
        <v>2280</v>
      </c>
      <c r="C17" s="20"/>
      <c r="D17" s="20">
        <v>2280</v>
      </c>
      <c r="E17" s="20"/>
      <c r="F17" s="20"/>
      <c r="G17" s="20"/>
      <c r="H17" s="20"/>
      <c r="I17" s="20"/>
      <c r="J17" s="20"/>
      <c r="K17" s="21"/>
      <c r="L17" s="22"/>
      <c r="M17" s="22"/>
      <c r="N17" s="22"/>
      <c r="O17" s="22"/>
      <c r="P17" s="22"/>
    </row>
    <row r="18" spans="1:16" ht="18.75" customHeight="1">
      <c r="A18" s="18" t="s">
        <v>12</v>
      </c>
      <c r="B18" s="19">
        <f t="shared" si="2"/>
        <v>6099</v>
      </c>
      <c r="C18" s="20"/>
      <c r="D18" s="20"/>
      <c r="E18" s="20">
        <v>1916</v>
      </c>
      <c r="F18" s="20">
        <v>3654</v>
      </c>
      <c r="G18" s="20">
        <v>150</v>
      </c>
      <c r="H18" s="20">
        <v>125</v>
      </c>
      <c r="I18" s="20">
        <v>238</v>
      </c>
      <c r="J18" s="20"/>
      <c r="K18" s="21">
        <v>16</v>
      </c>
      <c r="L18" s="22"/>
      <c r="M18" s="22"/>
      <c r="N18" s="22"/>
      <c r="O18" s="22"/>
      <c r="P18" s="22"/>
    </row>
    <row r="19" spans="1:16" ht="18.75" customHeight="1" thickBot="1">
      <c r="A19" s="24" t="s">
        <v>13</v>
      </c>
      <c r="B19" s="25">
        <f t="shared" si="2"/>
        <v>3743</v>
      </c>
      <c r="C19" s="26">
        <v>2090</v>
      </c>
      <c r="D19" s="26"/>
      <c r="E19" s="26"/>
      <c r="F19" s="26"/>
      <c r="G19" s="26"/>
      <c r="H19" s="26"/>
      <c r="I19" s="26">
        <v>1653</v>
      </c>
      <c r="J19" s="26"/>
      <c r="K19" s="27"/>
      <c r="L19" s="22"/>
      <c r="M19" s="22"/>
      <c r="N19" s="22"/>
      <c r="O19" s="22"/>
      <c r="P19" s="22"/>
    </row>
    <row r="20" spans="1:16" ht="18.75" customHeight="1">
      <c r="A20" s="28" t="s">
        <v>583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2">
      <c r="A21" s="5" t="s">
        <v>584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ht="12">
      <c r="A22" s="30"/>
    </row>
  </sheetData>
  <sheetProtection/>
  <mergeCells count="4">
    <mergeCell ref="A1:M1"/>
    <mergeCell ref="B5:K5"/>
    <mergeCell ref="B10:K10"/>
    <mergeCell ref="B15:K1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selection activeCell="J5" sqref="J5"/>
    </sheetView>
  </sheetViews>
  <sheetFormatPr defaultColWidth="11.625" defaultRowHeight="13.5"/>
  <cols>
    <col min="1" max="1" width="10.625" style="1" customWidth="1"/>
    <col min="2" max="8" width="10.375" style="1" customWidth="1"/>
    <col min="9" max="12" width="7.00390625" style="1" customWidth="1"/>
    <col min="13" max="16" width="6.375" style="1" customWidth="1"/>
    <col min="17" max="17" width="7.00390625" style="1" customWidth="1"/>
    <col min="18" max="16384" width="11.625" style="1" customWidth="1"/>
  </cols>
  <sheetData>
    <row r="1" spans="1:22" ht="18" customHeight="1" thickBot="1">
      <c r="A1" s="28" t="s">
        <v>207</v>
      </c>
      <c r="B1" s="16"/>
      <c r="C1" s="16"/>
      <c r="D1" s="16"/>
      <c r="E1" s="16"/>
      <c r="F1" s="16"/>
      <c r="G1" s="16"/>
      <c r="H1" s="8" t="s">
        <v>208</v>
      </c>
      <c r="I1" s="16"/>
      <c r="J1" s="16"/>
      <c r="K1" s="16"/>
      <c r="L1" s="16"/>
      <c r="M1" s="103"/>
      <c r="N1" s="16"/>
      <c r="O1" s="16"/>
      <c r="P1" s="16"/>
      <c r="Q1" s="16"/>
      <c r="R1" s="16"/>
      <c r="S1" s="16"/>
      <c r="T1" s="16"/>
      <c r="U1" s="16"/>
      <c r="V1" s="16"/>
    </row>
    <row r="2" spans="1:22" ht="15.75" customHeight="1">
      <c r="A2" s="433" t="s">
        <v>185</v>
      </c>
      <c r="B2" s="392" t="s">
        <v>209</v>
      </c>
      <c r="C2" s="335" t="s">
        <v>210</v>
      </c>
      <c r="D2" s="338" t="s">
        <v>641</v>
      </c>
      <c r="E2" s="339"/>
      <c r="F2" s="339"/>
      <c r="G2" s="339"/>
      <c r="H2" s="339"/>
      <c r="I2" s="16"/>
      <c r="J2" s="16"/>
      <c r="K2" s="16"/>
      <c r="L2" s="16"/>
      <c r="M2" s="103"/>
      <c r="N2" s="16"/>
      <c r="O2" s="16"/>
      <c r="P2" s="16"/>
      <c r="Q2" s="16"/>
      <c r="R2" s="16"/>
      <c r="S2" s="16"/>
      <c r="T2" s="16"/>
      <c r="U2" s="16"/>
      <c r="V2" s="16"/>
    </row>
    <row r="3" spans="1:22" ht="15.75" customHeight="1" thickBot="1">
      <c r="A3" s="434"/>
      <c r="B3" s="435"/>
      <c r="C3" s="337"/>
      <c r="D3" s="53" t="s">
        <v>211</v>
      </c>
      <c r="E3" s="53" t="s">
        <v>212</v>
      </c>
      <c r="F3" s="53" t="s">
        <v>213</v>
      </c>
      <c r="G3" s="53" t="s">
        <v>214</v>
      </c>
      <c r="H3" s="54" t="s">
        <v>215</v>
      </c>
      <c r="I3" s="16"/>
      <c r="J3" s="16"/>
      <c r="K3" s="16"/>
      <c r="L3" s="16"/>
      <c r="M3" s="103"/>
      <c r="N3" s="16"/>
      <c r="O3" s="16"/>
      <c r="P3" s="16"/>
      <c r="Q3" s="16"/>
      <c r="R3" s="16"/>
      <c r="S3" s="16"/>
      <c r="T3" s="16"/>
      <c r="U3" s="16"/>
      <c r="V3" s="16"/>
    </row>
    <row r="4" spans="1:22" ht="15.75" customHeight="1">
      <c r="A4" s="55" t="s">
        <v>607</v>
      </c>
      <c r="B4" s="19">
        <v>61228</v>
      </c>
      <c r="C4" s="19">
        <v>7016</v>
      </c>
      <c r="D4" s="19">
        <v>4516</v>
      </c>
      <c r="E4" s="19">
        <v>158</v>
      </c>
      <c r="F4" s="19">
        <v>4311</v>
      </c>
      <c r="G4" s="19">
        <v>47</v>
      </c>
      <c r="H4" s="16" t="s">
        <v>24</v>
      </c>
      <c r="I4" s="16"/>
      <c r="J4" s="16"/>
      <c r="K4" s="16"/>
      <c r="L4" s="16"/>
      <c r="M4" s="103"/>
      <c r="N4" s="16"/>
      <c r="O4" s="16"/>
      <c r="P4" s="16"/>
      <c r="Q4" s="16"/>
      <c r="R4" s="16"/>
      <c r="S4" s="16"/>
      <c r="T4" s="16"/>
      <c r="U4" s="16"/>
      <c r="V4" s="16"/>
    </row>
    <row r="5" spans="1:22" ht="15.75" customHeight="1">
      <c r="A5" s="18">
        <v>26</v>
      </c>
      <c r="B5" s="19">
        <v>62747</v>
      </c>
      <c r="C5" s="19">
        <v>7241</v>
      </c>
      <c r="D5" s="19">
        <v>4200</v>
      </c>
      <c r="E5" s="19">
        <v>116</v>
      </c>
      <c r="F5" s="19">
        <v>4032</v>
      </c>
      <c r="G5" s="19">
        <v>50</v>
      </c>
      <c r="H5" s="16">
        <v>2</v>
      </c>
      <c r="I5" s="16"/>
      <c r="J5" s="16"/>
      <c r="K5" s="16"/>
      <c r="L5" s="16"/>
      <c r="M5" s="103"/>
      <c r="N5" s="16"/>
      <c r="O5" s="16"/>
      <c r="P5" s="16"/>
      <c r="Q5" s="16"/>
      <c r="R5" s="16"/>
      <c r="S5" s="16"/>
      <c r="T5" s="16"/>
      <c r="U5" s="16"/>
      <c r="V5" s="16"/>
    </row>
    <row r="6" spans="1:22" ht="15.75" customHeight="1">
      <c r="A6" s="18">
        <v>27</v>
      </c>
      <c r="B6" s="19">
        <v>66366</v>
      </c>
      <c r="C6" s="19">
        <v>7596</v>
      </c>
      <c r="D6" s="19">
        <v>5518</v>
      </c>
      <c r="E6" s="19">
        <v>912</v>
      </c>
      <c r="F6" s="19">
        <v>4495</v>
      </c>
      <c r="G6" s="19">
        <v>111</v>
      </c>
      <c r="H6" s="16" t="s">
        <v>24</v>
      </c>
      <c r="I6" s="16"/>
      <c r="J6" s="16"/>
      <c r="K6" s="16"/>
      <c r="L6" s="16"/>
      <c r="M6" s="103"/>
      <c r="N6" s="16"/>
      <c r="O6" s="16"/>
      <c r="P6" s="16"/>
      <c r="Q6" s="16"/>
      <c r="R6" s="16"/>
      <c r="S6" s="16"/>
      <c r="T6" s="16"/>
      <c r="U6" s="16"/>
      <c r="V6" s="16"/>
    </row>
    <row r="7" spans="1:22" ht="15.75" customHeight="1">
      <c r="A7" s="18">
        <v>28</v>
      </c>
      <c r="B7" s="19">
        <v>68688</v>
      </c>
      <c r="C7" s="19">
        <v>10456</v>
      </c>
      <c r="D7" s="19">
        <v>5749</v>
      </c>
      <c r="E7" s="19">
        <v>672</v>
      </c>
      <c r="F7" s="19">
        <v>4964</v>
      </c>
      <c r="G7" s="19">
        <v>113</v>
      </c>
      <c r="H7" s="16" t="s">
        <v>24</v>
      </c>
      <c r="I7" s="16"/>
      <c r="J7" s="16"/>
      <c r="K7" s="16"/>
      <c r="L7" s="16"/>
      <c r="M7" s="103"/>
      <c r="N7" s="16"/>
      <c r="O7" s="16"/>
      <c r="P7" s="16"/>
      <c r="Q7" s="16"/>
      <c r="R7" s="16"/>
      <c r="S7" s="16"/>
      <c r="T7" s="16"/>
      <c r="U7" s="16"/>
      <c r="V7" s="16"/>
    </row>
    <row r="8" spans="1:22" ht="15.75" customHeight="1" thickBot="1">
      <c r="A8" s="24">
        <v>29</v>
      </c>
      <c r="B8" s="25">
        <v>50650</v>
      </c>
      <c r="C8" s="25">
        <v>9267</v>
      </c>
      <c r="D8" s="25">
        <v>4854</v>
      </c>
      <c r="E8" s="25">
        <v>316</v>
      </c>
      <c r="F8" s="25">
        <v>4376</v>
      </c>
      <c r="G8" s="25">
        <v>162</v>
      </c>
      <c r="H8" s="59" t="s">
        <v>24</v>
      </c>
      <c r="I8" s="16"/>
      <c r="J8" s="16"/>
      <c r="K8" s="16"/>
      <c r="L8" s="16"/>
      <c r="M8" s="103"/>
      <c r="N8" s="16"/>
      <c r="O8" s="16"/>
      <c r="P8" s="16"/>
      <c r="Q8" s="16"/>
      <c r="R8" s="16"/>
      <c r="S8" s="16"/>
      <c r="T8" s="16"/>
      <c r="U8" s="16"/>
      <c r="V8" s="16"/>
    </row>
    <row r="9" spans="1:22" ht="18" customHeight="1">
      <c r="A9" s="28" t="s">
        <v>216</v>
      </c>
      <c r="B9" s="17"/>
      <c r="C9" s="17"/>
      <c r="D9" s="17"/>
      <c r="E9" s="17"/>
      <c r="F9" s="17"/>
      <c r="G9" s="16"/>
      <c r="H9" s="16"/>
      <c r="I9" s="16"/>
      <c r="J9" s="16"/>
      <c r="K9" s="16"/>
      <c r="L9" s="16"/>
      <c r="M9" s="103"/>
      <c r="N9" s="16"/>
      <c r="O9" s="16"/>
      <c r="P9" s="16"/>
      <c r="Q9" s="16"/>
      <c r="R9" s="16"/>
      <c r="S9" s="16"/>
      <c r="T9" s="16"/>
      <c r="U9" s="16"/>
      <c r="V9" s="16"/>
    </row>
    <row r="10" spans="1:22" ht="18" customHeight="1">
      <c r="A10" s="28" t="s">
        <v>217</v>
      </c>
      <c r="B10" s="7"/>
      <c r="C10" s="7"/>
      <c r="D10" s="7"/>
      <c r="E10" s="7"/>
      <c r="F10" s="7"/>
      <c r="G10" s="16"/>
      <c r="H10" s="16"/>
      <c r="I10" s="16"/>
      <c r="J10" s="16"/>
      <c r="K10" s="16"/>
      <c r="L10" s="16"/>
      <c r="M10" s="103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8" customHeight="1">
      <c r="A11" s="28" t="s">
        <v>642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ht="18" customHeight="1"/>
  </sheetData>
  <sheetProtection/>
  <mergeCells count="4">
    <mergeCell ref="A2:A3"/>
    <mergeCell ref="B2:B3"/>
    <mergeCell ref="C2:C3"/>
    <mergeCell ref="D2:H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PageLayoutView="0" workbookViewId="0" topLeftCell="A1">
      <selection activeCell="N22" sqref="A22:N24"/>
    </sheetView>
  </sheetViews>
  <sheetFormatPr defaultColWidth="11.625" defaultRowHeight="13.5"/>
  <cols>
    <col min="1" max="1" width="10.625" style="1" customWidth="1"/>
    <col min="2" max="3" width="7.375" style="1" customWidth="1"/>
    <col min="4" max="23" width="7.00390625" style="1" customWidth="1"/>
    <col min="24" max="16384" width="11.625" style="1" customWidth="1"/>
  </cols>
  <sheetData>
    <row r="1" spans="1:23" ht="18" customHeight="1" thickBot="1">
      <c r="A1" s="28" t="s">
        <v>218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01"/>
      <c r="N1" s="101"/>
      <c r="O1" s="101"/>
      <c r="W1" s="8" t="s">
        <v>219</v>
      </c>
    </row>
    <row r="2" spans="1:23" ht="14.25" customHeight="1">
      <c r="A2" s="360" t="s">
        <v>643</v>
      </c>
      <c r="B2" s="351" t="s">
        <v>607</v>
      </c>
      <c r="C2" s="351">
        <v>26</v>
      </c>
      <c r="D2" s="335">
        <v>27</v>
      </c>
      <c r="E2" s="335">
        <v>28</v>
      </c>
      <c r="F2" s="338">
        <v>29</v>
      </c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</row>
    <row r="3" spans="1:23" ht="24.75" thickBot="1">
      <c r="A3" s="361"/>
      <c r="B3" s="340"/>
      <c r="C3" s="340"/>
      <c r="D3" s="337"/>
      <c r="E3" s="337"/>
      <c r="F3" s="35" t="s">
        <v>75</v>
      </c>
      <c r="G3" s="35" t="s">
        <v>220</v>
      </c>
      <c r="H3" s="35" t="s">
        <v>221</v>
      </c>
      <c r="I3" s="35" t="s">
        <v>222</v>
      </c>
      <c r="J3" s="35" t="s">
        <v>223</v>
      </c>
      <c r="K3" s="35" t="s">
        <v>224</v>
      </c>
      <c r="L3" s="53" t="s">
        <v>225</v>
      </c>
      <c r="M3" s="35" t="s">
        <v>226</v>
      </c>
      <c r="N3" s="35" t="s">
        <v>227</v>
      </c>
      <c r="O3" s="35" t="s">
        <v>644</v>
      </c>
      <c r="P3" s="35" t="s">
        <v>645</v>
      </c>
      <c r="Q3" s="35" t="s">
        <v>646</v>
      </c>
      <c r="R3" s="35" t="s">
        <v>228</v>
      </c>
      <c r="S3" s="35" t="s">
        <v>229</v>
      </c>
      <c r="T3" s="35" t="s">
        <v>647</v>
      </c>
      <c r="U3" s="35" t="s">
        <v>230</v>
      </c>
      <c r="V3" s="35" t="s">
        <v>231</v>
      </c>
      <c r="W3" s="36" t="s">
        <v>514</v>
      </c>
    </row>
    <row r="4" spans="1:23" ht="15" customHeight="1">
      <c r="A4" s="55" t="s">
        <v>211</v>
      </c>
      <c r="B4" s="62">
        <v>804655</v>
      </c>
      <c r="C4" s="117">
        <v>786668</v>
      </c>
      <c r="D4" s="118">
        <v>852566</v>
      </c>
      <c r="E4" s="118">
        <v>906194</v>
      </c>
      <c r="F4" s="118">
        <v>868679</v>
      </c>
      <c r="G4" s="118">
        <v>41987</v>
      </c>
      <c r="H4" s="118">
        <v>41302</v>
      </c>
      <c r="I4" s="118">
        <v>56563</v>
      </c>
      <c r="J4" s="118">
        <v>36550</v>
      </c>
      <c r="K4" s="118">
        <v>11548</v>
      </c>
      <c r="L4" s="118">
        <v>13254</v>
      </c>
      <c r="M4" s="118">
        <v>10465</v>
      </c>
      <c r="N4" s="118">
        <v>59378</v>
      </c>
      <c r="O4" s="118">
        <v>93378</v>
      </c>
      <c r="P4" s="118">
        <v>79003</v>
      </c>
      <c r="Q4" s="118">
        <v>47236</v>
      </c>
      <c r="R4" s="118">
        <v>51857</v>
      </c>
      <c r="S4" s="118">
        <v>17976</v>
      </c>
      <c r="T4" s="118">
        <v>16929</v>
      </c>
      <c r="U4" s="118">
        <v>10673</v>
      </c>
      <c r="V4" s="118">
        <v>19105</v>
      </c>
      <c r="W4" s="119">
        <v>261475</v>
      </c>
    </row>
    <row r="5" spans="1:23" ht="15" customHeight="1">
      <c r="A5" s="18" t="s">
        <v>232</v>
      </c>
      <c r="B5" s="21">
        <v>9473</v>
      </c>
      <c r="C5" s="120">
        <v>9100</v>
      </c>
      <c r="D5" s="121">
        <v>9098</v>
      </c>
      <c r="E5" s="121">
        <v>10699</v>
      </c>
      <c r="F5" s="121">
        <v>10814</v>
      </c>
      <c r="G5" s="122">
        <v>438</v>
      </c>
      <c r="H5" s="122">
        <v>501</v>
      </c>
      <c r="I5" s="122">
        <v>584</v>
      </c>
      <c r="J5" s="122">
        <v>382</v>
      </c>
      <c r="K5" s="122">
        <v>141</v>
      </c>
      <c r="L5" s="122">
        <v>121</v>
      </c>
      <c r="M5" s="122">
        <v>144</v>
      </c>
      <c r="N5" s="122">
        <v>701</v>
      </c>
      <c r="O5" s="122">
        <v>1302</v>
      </c>
      <c r="P5" s="122">
        <v>915</v>
      </c>
      <c r="Q5" s="122">
        <v>578</v>
      </c>
      <c r="R5" s="122">
        <v>458</v>
      </c>
      <c r="S5" s="122">
        <v>286</v>
      </c>
      <c r="T5" s="122">
        <v>186</v>
      </c>
      <c r="U5" s="122">
        <v>105</v>
      </c>
      <c r="V5" s="122">
        <v>364</v>
      </c>
      <c r="W5" s="123">
        <v>3608</v>
      </c>
    </row>
    <row r="6" spans="1:23" ht="15" customHeight="1">
      <c r="A6" s="18" t="s">
        <v>233</v>
      </c>
      <c r="B6" s="21">
        <v>24688</v>
      </c>
      <c r="C6" s="120">
        <v>23827</v>
      </c>
      <c r="D6" s="121">
        <v>25518</v>
      </c>
      <c r="E6" s="121">
        <v>28016</v>
      </c>
      <c r="F6" s="121">
        <v>26853</v>
      </c>
      <c r="G6" s="122">
        <v>1151</v>
      </c>
      <c r="H6" s="122">
        <v>1371</v>
      </c>
      <c r="I6" s="122">
        <v>1659</v>
      </c>
      <c r="J6" s="122">
        <v>1073</v>
      </c>
      <c r="K6" s="122">
        <v>374</v>
      </c>
      <c r="L6" s="122">
        <v>376</v>
      </c>
      <c r="M6" s="122">
        <v>449</v>
      </c>
      <c r="N6" s="122">
        <v>2093</v>
      </c>
      <c r="O6" s="122">
        <v>2998</v>
      </c>
      <c r="P6" s="122">
        <v>2904</v>
      </c>
      <c r="Q6" s="122">
        <v>1247</v>
      </c>
      <c r="R6" s="122">
        <v>1217</v>
      </c>
      <c r="S6" s="122">
        <v>406</v>
      </c>
      <c r="T6" s="122">
        <v>484</v>
      </c>
      <c r="U6" s="122">
        <v>214</v>
      </c>
      <c r="V6" s="122">
        <v>614</v>
      </c>
      <c r="W6" s="123">
        <v>8223</v>
      </c>
    </row>
    <row r="7" spans="1:23" ht="15" customHeight="1">
      <c r="A7" s="18" t="s">
        <v>234</v>
      </c>
      <c r="B7" s="21">
        <v>24207</v>
      </c>
      <c r="C7" s="120">
        <v>24678</v>
      </c>
      <c r="D7" s="121">
        <v>28651</v>
      </c>
      <c r="E7" s="121">
        <v>30058</v>
      </c>
      <c r="F7" s="121">
        <v>28278</v>
      </c>
      <c r="G7" s="122">
        <v>1228</v>
      </c>
      <c r="H7" s="122">
        <v>1121</v>
      </c>
      <c r="I7" s="122">
        <v>1403</v>
      </c>
      <c r="J7" s="122">
        <v>832</v>
      </c>
      <c r="K7" s="122">
        <v>370</v>
      </c>
      <c r="L7" s="122">
        <v>342</v>
      </c>
      <c r="M7" s="122">
        <v>302</v>
      </c>
      <c r="N7" s="122">
        <v>2361</v>
      </c>
      <c r="O7" s="122">
        <v>3793</v>
      </c>
      <c r="P7" s="122">
        <v>2132</v>
      </c>
      <c r="Q7" s="122">
        <v>1570</v>
      </c>
      <c r="R7" s="122">
        <v>1901</v>
      </c>
      <c r="S7" s="122">
        <v>380</v>
      </c>
      <c r="T7" s="122">
        <v>598</v>
      </c>
      <c r="U7" s="122">
        <v>217</v>
      </c>
      <c r="V7" s="122">
        <v>719</v>
      </c>
      <c r="W7" s="123">
        <v>9009</v>
      </c>
    </row>
    <row r="8" spans="1:23" ht="15" customHeight="1">
      <c r="A8" s="18" t="s">
        <v>235</v>
      </c>
      <c r="B8" s="21">
        <v>37516</v>
      </c>
      <c r="C8" s="120">
        <v>36135</v>
      </c>
      <c r="D8" s="121">
        <v>40340</v>
      </c>
      <c r="E8" s="121">
        <v>42947</v>
      </c>
      <c r="F8" s="121">
        <v>45448</v>
      </c>
      <c r="G8" s="122">
        <v>1941</v>
      </c>
      <c r="H8" s="122">
        <v>2723</v>
      </c>
      <c r="I8" s="122">
        <v>2838</v>
      </c>
      <c r="J8" s="122">
        <v>2007</v>
      </c>
      <c r="K8" s="122">
        <v>483</v>
      </c>
      <c r="L8" s="122">
        <v>662</v>
      </c>
      <c r="M8" s="122">
        <v>679</v>
      </c>
      <c r="N8" s="122">
        <v>2817</v>
      </c>
      <c r="O8" s="122">
        <v>5012</v>
      </c>
      <c r="P8" s="122">
        <v>4476</v>
      </c>
      <c r="Q8" s="122">
        <v>2244</v>
      </c>
      <c r="R8" s="122">
        <v>2249</v>
      </c>
      <c r="S8" s="122">
        <v>488</v>
      </c>
      <c r="T8" s="122">
        <v>845</v>
      </c>
      <c r="U8" s="122">
        <v>475</v>
      </c>
      <c r="V8" s="122">
        <v>1607</v>
      </c>
      <c r="W8" s="123">
        <v>13902</v>
      </c>
    </row>
    <row r="9" spans="1:23" ht="15" customHeight="1">
      <c r="A9" s="18" t="s">
        <v>236</v>
      </c>
      <c r="B9" s="21">
        <v>38165</v>
      </c>
      <c r="C9" s="120">
        <v>40515</v>
      </c>
      <c r="D9" s="121">
        <v>46336</v>
      </c>
      <c r="E9" s="121">
        <v>51684</v>
      </c>
      <c r="F9" s="121">
        <v>52608</v>
      </c>
      <c r="G9" s="122">
        <v>2628</v>
      </c>
      <c r="H9" s="122">
        <v>2330</v>
      </c>
      <c r="I9" s="122">
        <v>3223</v>
      </c>
      <c r="J9" s="122">
        <v>2146</v>
      </c>
      <c r="K9" s="122">
        <v>616</v>
      </c>
      <c r="L9" s="122">
        <v>712</v>
      </c>
      <c r="M9" s="122">
        <v>635</v>
      </c>
      <c r="N9" s="122">
        <v>3224</v>
      </c>
      <c r="O9" s="122">
        <v>5092</v>
      </c>
      <c r="P9" s="122">
        <v>4106</v>
      </c>
      <c r="Q9" s="122">
        <v>2772</v>
      </c>
      <c r="R9" s="122">
        <v>2658</v>
      </c>
      <c r="S9" s="122">
        <v>1067</v>
      </c>
      <c r="T9" s="122">
        <v>1080</v>
      </c>
      <c r="U9" s="122">
        <v>753</v>
      </c>
      <c r="V9" s="122">
        <v>1444</v>
      </c>
      <c r="W9" s="123">
        <v>18122</v>
      </c>
    </row>
    <row r="10" spans="1:23" ht="15" customHeight="1">
      <c r="A10" s="18" t="s">
        <v>237</v>
      </c>
      <c r="B10" s="21">
        <v>113216</v>
      </c>
      <c r="C10" s="120">
        <v>110850</v>
      </c>
      <c r="D10" s="121">
        <v>112147</v>
      </c>
      <c r="E10" s="121">
        <v>116703</v>
      </c>
      <c r="F10" s="121">
        <v>104461</v>
      </c>
      <c r="G10" s="122">
        <v>4662</v>
      </c>
      <c r="H10" s="122">
        <v>4885</v>
      </c>
      <c r="I10" s="122">
        <v>6829</v>
      </c>
      <c r="J10" s="122">
        <v>3763</v>
      </c>
      <c r="K10" s="122">
        <v>1480</v>
      </c>
      <c r="L10" s="122">
        <v>1258</v>
      </c>
      <c r="M10" s="122">
        <v>1179</v>
      </c>
      <c r="N10" s="122">
        <v>6218</v>
      </c>
      <c r="O10" s="122">
        <v>11056</v>
      </c>
      <c r="P10" s="122">
        <v>9594</v>
      </c>
      <c r="Q10" s="122">
        <v>5348</v>
      </c>
      <c r="R10" s="122">
        <v>6027</v>
      </c>
      <c r="S10" s="122">
        <v>1495</v>
      </c>
      <c r="T10" s="122">
        <v>2049</v>
      </c>
      <c r="U10" s="122">
        <v>1666</v>
      </c>
      <c r="V10" s="122">
        <v>2546</v>
      </c>
      <c r="W10" s="123">
        <v>34406</v>
      </c>
    </row>
    <row r="11" spans="1:23" ht="15" customHeight="1">
      <c r="A11" s="18" t="s">
        <v>238</v>
      </c>
      <c r="B11" s="21">
        <v>35123</v>
      </c>
      <c r="C11" s="120">
        <v>33880</v>
      </c>
      <c r="D11" s="121">
        <v>38078</v>
      </c>
      <c r="E11" s="121">
        <v>41666</v>
      </c>
      <c r="F11" s="121">
        <v>40015</v>
      </c>
      <c r="G11" s="122">
        <v>2168</v>
      </c>
      <c r="H11" s="122">
        <v>2278</v>
      </c>
      <c r="I11" s="122">
        <v>3466</v>
      </c>
      <c r="J11" s="122">
        <v>1788</v>
      </c>
      <c r="K11" s="122">
        <v>464</v>
      </c>
      <c r="L11" s="122">
        <v>561</v>
      </c>
      <c r="M11" s="122">
        <v>665</v>
      </c>
      <c r="N11" s="122">
        <v>2113</v>
      </c>
      <c r="O11" s="122">
        <v>2917</v>
      </c>
      <c r="P11" s="122">
        <v>3566</v>
      </c>
      <c r="Q11" s="122">
        <v>2001</v>
      </c>
      <c r="R11" s="122">
        <v>2282</v>
      </c>
      <c r="S11" s="122">
        <v>971</v>
      </c>
      <c r="T11" s="122">
        <v>926</v>
      </c>
      <c r="U11" s="122">
        <v>572</v>
      </c>
      <c r="V11" s="122">
        <v>1337</v>
      </c>
      <c r="W11" s="123">
        <v>11940</v>
      </c>
    </row>
    <row r="12" spans="1:23" ht="15" customHeight="1">
      <c r="A12" s="18" t="s">
        <v>239</v>
      </c>
      <c r="B12" s="21">
        <v>126233</v>
      </c>
      <c r="C12" s="120">
        <v>124314</v>
      </c>
      <c r="D12" s="121">
        <v>141383</v>
      </c>
      <c r="E12" s="121">
        <v>149738</v>
      </c>
      <c r="F12" s="121">
        <v>143024</v>
      </c>
      <c r="G12" s="122">
        <v>7277</v>
      </c>
      <c r="H12" s="122">
        <v>7158</v>
      </c>
      <c r="I12" s="122">
        <v>9030</v>
      </c>
      <c r="J12" s="122">
        <v>5402</v>
      </c>
      <c r="K12" s="122">
        <v>1669</v>
      </c>
      <c r="L12" s="122">
        <v>1760</v>
      </c>
      <c r="M12" s="122">
        <v>1615</v>
      </c>
      <c r="N12" s="122">
        <v>8161</v>
      </c>
      <c r="O12" s="122">
        <v>15413</v>
      </c>
      <c r="P12" s="122">
        <v>10916</v>
      </c>
      <c r="Q12" s="122">
        <v>6226</v>
      </c>
      <c r="R12" s="122">
        <v>9046</v>
      </c>
      <c r="S12" s="122">
        <v>2915</v>
      </c>
      <c r="T12" s="122">
        <v>3460</v>
      </c>
      <c r="U12" s="122">
        <v>1867</v>
      </c>
      <c r="V12" s="122">
        <v>2484</v>
      </c>
      <c r="W12" s="123">
        <v>48625</v>
      </c>
    </row>
    <row r="13" spans="1:23" ht="15" customHeight="1">
      <c r="A13" s="18" t="s">
        <v>240</v>
      </c>
      <c r="B13" s="21">
        <v>8464</v>
      </c>
      <c r="C13" s="120">
        <v>8470</v>
      </c>
      <c r="D13" s="121">
        <v>9900</v>
      </c>
      <c r="E13" s="121">
        <v>9558</v>
      </c>
      <c r="F13" s="121">
        <v>8893</v>
      </c>
      <c r="G13" s="122">
        <v>489</v>
      </c>
      <c r="H13" s="122">
        <v>369</v>
      </c>
      <c r="I13" s="122">
        <v>553</v>
      </c>
      <c r="J13" s="122">
        <v>263</v>
      </c>
      <c r="K13" s="122">
        <v>90</v>
      </c>
      <c r="L13" s="122">
        <v>155</v>
      </c>
      <c r="M13" s="122">
        <v>102</v>
      </c>
      <c r="N13" s="122">
        <v>560</v>
      </c>
      <c r="O13" s="122">
        <v>832</v>
      </c>
      <c r="P13" s="122">
        <v>686</v>
      </c>
      <c r="Q13" s="122">
        <v>368</v>
      </c>
      <c r="R13" s="122">
        <v>332</v>
      </c>
      <c r="S13" s="122">
        <v>132</v>
      </c>
      <c r="T13" s="122">
        <v>178</v>
      </c>
      <c r="U13" s="122">
        <v>114</v>
      </c>
      <c r="V13" s="122">
        <v>245</v>
      </c>
      <c r="W13" s="123">
        <v>3425</v>
      </c>
    </row>
    <row r="14" spans="1:23" ht="15" customHeight="1">
      <c r="A14" s="18" t="s">
        <v>241</v>
      </c>
      <c r="B14" s="21">
        <v>246049</v>
      </c>
      <c r="C14" s="120">
        <v>241518</v>
      </c>
      <c r="D14" s="121">
        <v>260421</v>
      </c>
      <c r="E14" s="121">
        <v>279222</v>
      </c>
      <c r="F14" s="121">
        <v>271060</v>
      </c>
      <c r="G14" s="122">
        <v>15610</v>
      </c>
      <c r="H14" s="122">
        <v>11055</v>
      </c>
      <c r="I14" s="122">
        <v>19082</v>
      </c>
      <c r="J14" s="122">
        <v>12172</v>
      </c>
      <c r="K14" s="122">
        <v>3036</v>
      </c>
      <c r="L14" s="122">
        <v>3488</v>
      </c>
      <c r="M14" s="122">
        <v>3072</v>
      </c>
      <c r="N14" s="122">
        <v>22102</v>
      </c>
      <c r="O14" s="122">
        <v>31365</v>
      </c>
      <c r="P14" s="122">
        <v>30907</v>
      </c>
      <c r="Q14" s="122">
        <v>16454</v>
      </c>
      <c r="R14" s="122">
        <v>17566</v>
      </c>
      <c r="S14" s="122">
        <v>5824</v>
      </c>
      <c r="T14" s="122">
        <v>5066</v>
      </c>
      <c r="U14" s="122">
        <v>2427</v>
      </c>
      <c r="V14" s="122">
        <v>5657</v>
      </c>
      <c r="W14" s="123">
        <v>66177</v>
      </c>
    </row>
    <row r="15" spans="1:23" ht="15" customHeight="1">
      <c r="A15" s="18" t="s">
        <v>242</v>
      </c>
      <c r="B15" s="21">
        <v>133293</v>
      </c>
      <c r="C15" s="120">
        <v>126010</v>
      </c>
      <c r="D15" s="121">
        <v>133120</v>
      </c>
      <c r="E15" s="121">
        <v>136966</v>
      </c>
      <c r="F15" s="121">
        <v>128885</v>
      </c>
      <c r="G15" s="122">
        <v>3999</v>
      </c>
      <c r="H15" s="122">
        <v>7189</v>
      </c>
      <c r="I15" s="122">
        <v>6929</v>
      </c>
      <c r="J15" s="122">
        <v>6207</v>
      </c>
      <c r="K15" s="122">
        <v>2628</v>
      </c>
      <c r="L15" s="122">
        <v>3703</v>
      </c>
      <c r="M15" s="122">
        <v>1430</v>
      </c>
      <c r="N15" s="122">
        <v>8038</v>
      </c>
      <c r="O15" s="122">
        <v>12590</v>
      </c>
      <c r="P15" s="122">
        <v>8028</v>
      </c>
      <c r="Q15" s="122">
        <v>8067</v>
      </c>
      <c r="R15" s="122">
        <v>7532</v>
      </c>
      <c r="S15" s="122">
        <v>3952</v>
      </c>
      <c r="T15" s="122">
        <v>1997</v>
      </c>
      <c r="U15" s="122">
        <v>2219</v>
      </c>
      <c r="V15" s="122">
        <v>1974</v>
      </c>
      <c r="W15" s="123">
        <v>42403</v>
      </c>
    </row>
    <row r="16" spans="1:23" ht="15" customHeight="1">
      <c r="A16" s="18" t="s">
        <v>243</v>
      </c>
      <c r="B16" s="21">
        <v>3415</v>
      </c>
      <c r="C16" s="120">
        <v>3035</v>
      </c>
      <c r="D16" s="121">
        <v>2894</v>
      </c>
      <c r="E16" s="121">
        <v>3417</v>
      </c>
      <c r="F16" s="121">
        <v>2742</v>
      </c>
      <c r="G16" s="122">
        <v>57</v>
      </c>
      <c r="H16" s="122">
        <v>60</v>
      </c>
      <c r="I16" s="122">
        <v>133</v>
      </c>
      <c r="J16" s="122">
        <v>108</v>
      </c>
      <c r="K16" s="122">
        <v>55</v>
      </c>
      <c r="L16" s="122">
        <v>38</v>
      </c>
      <c r="M16" s="122">
        <v>170</v>
      </c>
      <c r="N16" s="122">
        <v>150</v>
      </c>
      <c r="O16" s="122">
        <v>197</v>
      </c>
      <c r="P16" s="122">
        <v>468</v>
      </c>
      <c r="Q16" s="122">
        <v>178</v>
      </c>
      <c r="R16" s="122">
        <v>118</v>
      </c>
      <c r="S16" s="122">
        <v>28</v>
      </c>
      <c r="T16" s="122">
        <v>34</v>
      </c>
      <c r="U16" s="122">
        <v>29</v>
      </c>
      <c r="V16" s="122">
        <v>100</v>
      </c>
      <c r="W16" s="123">
        <v>819</v>
      </c>
    </row>
    <row r="17" spans="1:23" ht="15" customHeight="1">
      <c r="A17" s="18" t="s">
        <v>244</v>
      </c>
      <c r="B17" s="21">
        <v>1607</v>
      </c>
      <c r="C17" s="120">
        <v>1495</v>
      </c>
      <c r="D17" s="121">
        <v>1324</v>
      </c>
      <c r="E17" s="121">
        <v>1290</v>
      </c>
      <c r="F17" s="121">
        <v>1404</v>
      </c>
      <c r="G17" s="122">
        <v>103</v>
      </c>
      <c r="H17" s="122">
        <v>54</v>
      </c>
      <c r="I17" s="122">
        <v>94</v>
      </c>
      <c r="J17" s="122">
        <v>47</v>
      </c>
      <c r="K17" s="122">
        <v>67</v>
      </c>
      <c r="L17" s="122">
        <v>18</v>
      </c>
      <c r="M17" s="122">
        <v>10</v>
      </c>
      <c r="N17" s="122">
        <v>278</v>
      </c>
      <c r="O17" s="122">
        <v>103</v>
      </c>
      <c r="P17" s="122">
        <v>107</v>
      </c>
      <c r="Q17" s="122">
        <v>54</v>
      </c>
      <c r="R17" s="122">
        <v>91</v>
      </c>
      <c r="S17" s="122">
        <v>19</v>
      </c>
      <c r="T17" s="122">
        <v>8</v>
      </c>
      <c r="U17" s="122">
        <v>6</v>
      </c>
      <c r="V17" s="122">
        <v>5</v>
      </c>
      <c r="W17" s="123">
        <v>340</v>
      </c>
    </row>
    <row r="18" spans="1:23" ht="15" customHeight="1">
      <c r="A18" s="18" t="s">
        <v>245</v>
      </c>
      <c r="B18" s="21">
        <v>3150</v>
      </c>
      <c r="C18" s="120">
        <v>2780</v>
      </c>
      <c r="D18" s="121">
        <v>3299</v>
      </c>
      <c r="E18" s="121">
        <v>4156</v>
      </c>
      <c r="F18" s="121">
        <v>3877</v>
      </c>
      <c r="G18" s="122">
        <v>224</v>
      </c>
      <c r="H18" s="122">
        <v>168</v>
      </c>
      <c r="I18" s="122">
        <v>723</v>
      </c>
      <c r="J18" s="122">
        <v>340</v>
      </c>
      <c r="K18" s="122">
        <v>70</v>
      </c>
      <c r="L18" s="122">
        <v>56</v>
      </c>
      <c r="M18" s="122">
        <v>5</v>
      </c>
      <c r="N18" s="122">
        <v>549</v>
      </c>
      <c r="O18" s="122">
        <v>694</v>
      </c>
      <c r="P18" s="122">
        <v>169</v>
      </c>
      <c r="Q18" s="122">
        <v>97</v>
      </c>
      <c r="R18" s="122">
        <v>352</v>
      </c>
      <c r="S18" s="122">
        <v>3</v>
      </c>
      <c r="T18" s="122">
        <v>9</v>
      </c>
      <c r="U18" s="122">
        <v>7</v>
      </c>
      <c r="V18" s="122">
        <v>7</v>
      </c>
      <c r="W18" s="123">
        <v>404</v>
      </c>
    </row>
    <row r="19" spans="1:23" ht="15" customHeight="1" thickBot="1">
      <c r="A19" s="24" t="s">
        <v>246</v>
      </c>
      <c r="B19" s="26">
        <v>56</v>
      </c>
      <c r="C19" s="124">
        <v>61</v>
      </c>
      <c r="D19" s="125">
        <v>57</v>
      </c>
      <c r="E19" s="125">
        <v>74</v>
      </c>
      <c r="F19" s="125">
        <v>317</v>
      </c>
      <c r="G19" s="126">
        <v>12</v>
      </c>
      <c r="H19" s="122">
        <v>40</v>
      </c>
      <c r="I19" s="126">
        <v>17</v>
      </c>
      <c r="J19" s="122">
        <v>20</v>
      </c>
      <c r="K19" s="126">
        <v>5</v>
      </c>
      <c r="L19" s="122">
        <v>4</v>
      </c>
      <c r="M19" s="122">
        <v>8</v>
      </c>
      <c r="N19" s="122">
        <v>13</v>
      </c>
      <c r="O19" s="122">
        <v>14</v>
      </c>
      <c r="P19" s="122">
        <v>29</v>
      </c>
      <c r="Q19" s="122">
        <v>32</v>
      </c>
      <c r="R19" s="126">
        <v>28</v>
      </c>
      <c r="S19" s="122">
        <v>10</v>
      </c>
      <c r="T19" s="126">
        <v>9</v>
      </c>
      <c r="U19" s="126">
        <v>2</v>
      </c>
      <c r="V19" s="126">
        <v>2</v>
      </c>
      <c r="W19" s="127">
        <v>72</v>
      </c>
    </row>
    <row r="20" spans="1:23" ht="15" customHeight="1" thickBot="1">
      <c r="A20" s="128" t="s">
        <v>247</v>
      </c>
      <c r="B20" s="129">
        <v>32649</v>
      </c>
      <c r="C20" s="130">
        <v>30974</v>
      </c>
      <c r="D20" s="130">
        <v>37242</v>
      </c>
      <c r="E20" s="130">
        <v>46065</v>
      </c>
      <c r="F20" s="130">
        <v>46622</v>
      </c>
      <c r="G20" s="131">
        <v>2260</v>
      </c>
      <c r="H20" s="131">
        <v>2493</v>
      </c>
      <c r="I20" s="131">
        <v>4104</v>
      </c>
      <c r="J20" s="131">
        <v>2023</v>
      </c>
      <c r="K20" s="131">
        <v>496</v>
      </c>
      <c r="L20" s="132">
        <v>709</v>
      </c>
      <c r="M20" s="132">
        <v>295</v>
      </c>
      <c r="N20" s="132">
        <v>2879</v>
      </c>
      <c r="O20" s="132">
        <v>4676</v>
      </c>
      <c r="P20" s="132">
        <v>4215</v>
      </c>
      <c r="Q20" s="131">
        <v>2325</v>
      </c>
      <c r="R20" s="131">
        <v>2607</v>
      </c>
      <c r="S20" s="131">
        <v>805</v>
      </c>
      <c r="T20" s="131">
        <v>1338</v>
      </c>
      <c r="U20" s="131">
        <v>603</v>
      </c>
      <c r="V20" s="131">
        <v>941</v>
      </c>
      <c r="W20" s="133">
        <v>13853</v>
      </c>
    </row>
    <row r="21" spans="1:23" ht="15" customHeight="1" thickBot="1">
      <c r="A21" s="128" t="s">
        <v>248</v>
      </c>
      <c r="B21" s="129">
        <v>16494</v>
      </c>
      <c r="C21" s="134">
        <v>17185</v>
      </c>
      <c r="D21" s="130">
        <v>23430</v>
      </c>
      <c r="E21" s="130">
        <v>27238</v>
      </c>
      <c r="F21" s="130">
        <v>25903</v>
      </c>
      <c r="G21" s="135">
        <v>1330</v>
      </c>
      <c r="H21" s="135">
        <v>1063</v>
      </c>
      <c r="I21" s="135">
        <v>1541</v>
      </c>
      <c r="J21" s="135">
        <v>793</v>
      </c>
      <c r="K21" s="135">
        <v>591</v>
      </c>
      <c r="L21" s="135">
        <v>228</v>
      </c>
      <c r="M21" s="135">
        <v>229</v>
      </c>
      <c r="N21" s="135">
        <v>1763</v>
      </c>
      <c r="O21" s="135">
        <v>2879</v>
      </c>
      <c r="P21" s="135">
        <v>2333</v>
      </c>
      <c r="Q21" s="135">
        <v>1337</v>
      </c>
      <c r="R21" s="135">
        <v>1397</v>
      </c>
      <c r="S21" s="136">
        <v>593</v>
      </c>
      <c r="T21" s="137">
        <v>514</v>
      </c>
      <c r="U21" s="137">
        <v>339</v>
      </c>
      <c r="V21" s="137">
        <v>1135</v>
      </c>
      <c r="W21" s="138">
        <v>7838</v>
      </c>
    </row>
    <row r="22" ht="16.5" customHeight="1">
      <c r="A22" s="28" t="s">
        <v>249</v>
      </c>
    </row>
    <row r="23" ht="12">
      <c r="A23" s="28" t="s">
        <v>648</v>
      </c>
    </row>
    <row r="24" ht="12">
      <c r="A24" s="28"/>
    </row>
    <row r="28" ht="12">
      <c r="G28" s="139"/>
    </row>
  </sheetData>
  <sheetProtection/>
  <mergeCells count="6">
    <mergeCell ref="A2:A3"/>
    <mergeCell ref="B2:B3"/>
    <mergeCell ref="C2:C3"/>
    <mergeCell ref="D2:D3"/>
    <mergeCell ref="E2:E3"/>
    <mergeCell ref="F2:W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13.875" style="23" customWidth="1"/>
    <col min="2" max="7" width="10.625" style="23" customWidth="1"/>
    <col min="8" max="8" width="10.50390625" style="23" bestFit="1" customWidth="1"/>
    <col min="9" max="9" width="6.125" style="23" bestFit="1" customWidth="1"/>
    <col min="10" max="10" width="12.625" style="23" customWidth="1"/>
    <col min="11" max="15" width="6.00390625" style="23" bestFit="1" customWidth="1"/>
    <col min="16" max="16" width="5.75390625" style="23" customWidth="1"/>
    <col min="17" max="17" width="8.625" style="23" bestFit="1" customWidth="1"/>
    <col min="18" max="18" width="22.75390625" style="23" customWidth="1"/>
    <col min="19" max="19" width="5.875" style="23" customWidth="1"/>
    <col min="20" max="22" width="9.75390625" style="23" customWidth="1"/>
    <col min="23" max="23" width="5.875" style="23" customWidth="1"/>
    <col min="24" max="24" width="9.75390625" style="23" customWidth="1"/>
    <col min="25" max="25" width="5.875" style="23" customWidth="1"/>
    <col min="26" max="26" width="9.75390625" style="23" customWidth="1"/>
    <col min="27" max="27" width="9.875" style="23" customWidth="1"/>
    <col min="28" max="28" width="9.375" style="23" customWidth="1"/>
    <col min="29" max="29" width="7.50390625" style="23" customWidth="1"/>
    <col min="30" max="30" width="8.25390625" style="23" customWidth="1"/>
    <col min="31" max="32" width="11.50390625" style="23" customWidth="1"/>
    <col min="33" max="33" width="11.875" style="23" customWidth="1"/>
    <col min="34" max="16384" width="9.00390625" style="23" customWidth="1"/>
  </cols>
  <sheetData>
    <row r="1" spans="1:10" ht="18" customHeight="1" thickBot="1">
      <c r="A1" s="5" t="s">
        <v>250</v>
      </c>
      <c r="G1" s="8" t="s">
        <v>251</v>
      </c>
      <c r="J1" s="2"/>
    </row>
    <row r="2" spans="1:11" ht="25.5" customHeight="1">
      <c r="A2" s="433" t="s">
        <v>649</v>
      </c>
      <c r="B2" s="364" t="s">
        <v>252</v>
      </c>
      <c r="C2" s="438" t="s">
        <v>253</v>
      </c>
      <c r="D2" s="440" t="s">
        <v>254</v>
      </c>
      <c r="E2" s="440" t="s">
        <v>255</v>
      </c>
      <c r="F2" s="440"/>
      <c r="G2" s="347"/>
      <c r="H2" s="1"/>
      <c r="I2" s="1"/>
      <c r="J2" s="1"/>
      <c r="K2" s="152"/>
    </row>
    <row r="3" spans="1:11" ht="17.25" customHeight="1" thickBot="1">
      <c r="A3" s="436"/>
      <c r="B3" s="437"/>
      <c r="C3" s="439"/>
      <c r="D3" s="441"/>
      <c r="E3" s="153" t="s">
        <v>32</v>
      </c>
      <c r="F3" s="153" t="s">
        <v>22</v>
      </c>
      <c r="G3" s="154" t="s">
        <v>23</v>
      </c>
      <c r="H3" s="9"/>
      <c r="I3" s="6"/>
      <c r="J3" s="6"/>
      <c r="K3" s="155"/>
    </row>
    <row r="4" spans="1:11" ht="23.25" customHeight="1">
      <c r="A4" s="156" t="s">
        <v>607</v>
      </c>
      <c r="B4" s="149">
        <v>1295</v>
      </c>
      <c r="C4" s="149">
        <v>15</v>
      </c>
      <c r="D4" s="147">
        <v>304</v>
      </c>
      <c r="E4" s="147">
        <v>13185</v>
      </c>
      <c r="F4" s="147">
        <v>6284</v>
      </c>
      <c r="G4" s="148">
        <v>6901</v>
      </c>
      <c r="H4" s="16"/>
      <c r="I4" s="22"/>
      <c r="J4" s="22"/>
      <c r="K4" s="155"/>
    </row>
    <row r="5" spans="1:11" ht="23.25" customHeight="1">
      <c r="A5" s="156">
        <v>26</v>
      </c>
      <c r="B5" s="149">
        <v>705</v>
      </c>
      <c r="C5" s="149">
        <v>13</v>
      </c>
      <c r="D5" s="147">
        <v>302</v>
      </c>
      <c r="E5" s="147">
        <v>14508</v>
      </c>
      <c r="F5" s="147">
        <v>6311</v>
      </c>
      <c r="G5" s="148">
        <v>8197</v>
      </c>
      <c r="H5" s="16"/>
      <c r="I5" s="22"/>
      <c r="J5" s="22"/>
      <c r="K5" s="155"/>
    </row>
    <row r="6" spans="1:11" ht="23.25" customHeight="1">
      <c r="A6" s="156">
        <v>27</v>
      </c>
      <c r="B6" s="149">
        <v>619</v>
      </c>
      <c r="C6" s="149">
        <v>11</v>
      </c>
      <c r="D6" s="147">
        <v>256</v>
      </c>
      <c r="E6" s="147">
        <v>9497</v>
      </c>
      <c r="F6" s="20">
        <v>4475</v>
      </c>
      <c r="G6" s="21">
        <v>5022</v>
      </c>
      <c r="H6" s="16"/>
      <c r="I6" s="22"/>
      <c r="J6" s="22"/>
      <c r="K6" s="155"/>
    </row>
    <row r="7" spans="1:11" ht="23.25" customHeight="1">
      <c r="A7" s="156">
        <v>28</v>
      </c>
      <c r="B7" s="149">
        <v>705</v>
      </c>
      <c r="C7" s="149">
        <v>10</v>
      </c>
      <c r="D7" s="147">
        <v>302</v>
      </c>
      <c r="E7" s="147">
        <v>10583</v>
      </c>
      <c r="F7" s="20">
        <v>4871</v>
      </c>
      <c r="G7" s="21">
        <v>5712</v>
      </c>
      <c r="H7" s="16"/>
      <c r="I7" s="22"/>
      <c r="J7" s="22"/>
      <c r="K7" s="155"/>
    </row>
    <row r="8" spans="1:11" ht="23.25" customHeight="1" thickBot="1">
      <c r="A8" s="157">
        <v>29</v>
      </c>
      <c r="B8" s="158">
        <v>1020</v>
      </c>
      <c r="C8" s="158">
        <v>11</v>
      </c>
      <c r="D8" s="146">
        <v>302</v>
      </c>
      <c r="E8" s="146">
        <v>9637</v>
      </c>
      <c r="F8" s="26">
        <v>4580</v>
      </c>
      <c r="G8" s="27">
        <v>5057</v>
      </c>
      <c r="H8" s="16"/>
      <c r="I8" s="22"/>
      <c r="J8" s="22"/>
      <c r="K8" s="155"/>
    </row>
    <row r="9" spans="1:11" ht="18" customHeight="1">
      <c r="A9" s="28" t="s">
        <v>256</v>
      </c>
      <c r="B9" s="22"/>
      <c r="C9" s="22"/>
      <c r="D9" s="22"/>
      <c r="E9" s="22"/>
      <c r="F9" s="22"/>
      <c r="G9" s="22"/>
      <c r="H9" s="16"/>
      <c r="I9" s="22"/>
      <c r="J9" s="22"/>
      <c r="K9" s="155"/>
    </row>
    <row r="10" spans="1:11" ht="18" customHeight="1">
      <c r="A10" s="5" t="s">
        <v>650</v>
      </c>
      <c r="B10" s="22"/>
      <c r="C10" s="22"/>
      <c r="D10" s="22"/>
      <c r="E10" s="22"/>
      <c r="F10" s="22"/>
      <c r="G10" s="22"/>
      <c r="H10" s="16"/>
      <c r="I10" s="22"/>
      <c r="J10" s="22"/>
      <c r="K10" s="155"/>
    </row>
    <row r="11" spans="1:11" ht="12.75">
      <c r="A11" s="159"/>
      <c r="B11" s="22"/>
      <c r="C11" s="22"/>
      <c r="D11" s="22"/>
      <c r="E11" s="22"/>
      <c r="F11" s="22"/>
      <c r="G11" s="22"/>
      <c r="H11" s="16"/>
      <c r="I11" s="22"/>
      <c r="J11" s="22"/>
      <c r="K11" s="155"/>
    </row>
    <row r="12" spans="1:11" ht="12.75">
      <c r="A12" s="159"/>
      <c r="B12" s="22"/>
      <c r="C12" s="22"/>
      <c r="D12" s="22"/>
      <c r="E12" s="22"/>
      <c r="F12" s="22"/>
      <c r="G12" s="22"/>
      <c r="H12" s="16"/>
      <c r="I12" s="22"/>
      <c r="J12" s="22"/>
      <c r="K12" s="155"/>
    </row>
  </sheetData>
  <sheetProtection/>
  <mergeCells count="5">
    <mergeCell ref="A2:A3"/>
    <mergeCell ref="B2:B3"/>
    <mergeCell ref="C2:C3"/>
    <mergeCell ref="D2:D3"/>
    <mergeCell ref="E2:G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13.875" style="296" customWidth="1"/>
    <col min="2" max="4" width="10.625" style="296" customWidth="1"/>
    <col min="5" max="5" width="17.125" style="296" bestFit="1" customWidth="1"/>
  </cols>
  <sheetData>
    <row r="1" spans="1:5" ht="18" customHeight="1" thickBot="1">
      <c r="A1" s="295" t="s">
        <v>515</v>
      </c>
      <c r="E1" s="296" t="s">
        <v>651</v>
      </c>
    </row>
    <row r="2" spans="1:5" ht="25.5" customHeight="1">
      <c r="A2" s="442" t="s">
        <v>652</v>
      </c>
      <c r="B2" s="444" t="s">
        <v>252</v>
      </c>
      <c r="C2" s="446" t="s">
        <v>516</v>
      </c>
      <c r="D2" s="448" t="s">
        <v>254</v>
      </c>
      <c r="E2" s="450" t="s">
        <v>255</v>
      </c>
    </row>
    <row r="3" spans="1:5" ht="17.25" customHeight="1" thickBot="1">
      <c r="A3" s="443"/>
      <c r="B3" s="445"/>
      <c r="C3" s="447"/>
      <c r="D3" s="449"/>
      <c r="E3" s="451"/>
    </row>
    <row r="4" spans="1:5" ht="24.75" customHeight="1">
      <c r="A4" s="318" t="s">
        <v>517</v>
      </c>
      <c r="B4" s="149">
        <v>672</v>
      </c>
      <c r="C4" s="149">
        <v>6</v>
      </c>
      <c r="D4" s="147">
        <v>270</v>
      </c>
      <c r="E4" s="148">
        <v>15372</v>
      </c>
    </row>
    <row r="5" spans="1:5" s="320" customFormat="1" ht="24.75" customHeight="1" thickBot="1">
      <c r="A5" s="319">
        <v>29</v>
      </c>
      <c r="B5" s="158">
        <v>315</v>
      </c>
      <c r="C5" s="158">
        <v>6</v>
      </c>
      <c r="D5" s="146">
        <v>305</v>
      </c>
      <c r="E5" s="150">
        <v>13971</v>
      </c>
    </row>
    <row r="6" spans="1:5" ht="17.25" customHeight="1">
      <c r="A6" s="297" t="s">
        <v>518</v>
      </c>
      <c r="B6" s="298"/>
      <c r="C6" s="298"/>
      <c r="D6" s="298"/>
      <c r="E6" s="298"/>
    </row>
    <row r="7" spans="1:5" ht="13.5">
      <c r="A7" s="295" t="s">
        <v>519</v>
      </c>
      <c r="B7" s="298"/>
      <c r="C7" s="298"/>
      <c r="D7" s="298"/>
      <c r="E7" s="298"/>
    </row>
    <row r="8" spans="1:5" ht="13.5">
      <c r="A8" s="295" t="s">
        <v>653</v>
      </c>
      <c r="B8" s="298"/>
      <c r="C8" s="298"/>
      <c r="D8" s="298"/>
      <c r="E8" s="298"/>
    </row>
    <row r="9" spans="1:5" ht="13.5">
      <c r="A9" s="299"/>
      <c r="B9" s="298"/>
      <c r="C9" s="298"/>
      <c r="D9" s="298"/>
      <c r="E9" s="298"/>
    </row>
  </sheetData>
  <sheetProtection/>
  <mergeCells count="5">
    <mergeCell ref="A2:A3"/>
    <mergeCell ref="B2:B3"/>
    <mergeCell ref="C2:C3"/>
    <mergeCell ref="D2:D3"/>
    <mergeCell ref="E2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13.875" style="23" customWidth="1"/>
    <col min="2" max="3" width="12.875" style="23" customWidth="1"/>
    <col min="4" max="6" width="12.375" style="23" customWidth="1"/>
    <col min="7" max="7" width="10.50390625" style="23" bestFit="1" customWidth="1"/>
    <col min="8" max="8" width="6.125" style="23" bestFit="1" customWidth="1"/>
    <col min="9" max="9" width="12.625" style="23" customWidth="1"/>
    <col min="10" max="14" width="6.00390625" style="23" bestFit="1" customWidth="1"/>
    <col min="15" max="15" width="5.75390625" style="23" customWidth="1"/>
    <col min="16" max="16" width="8.625" style="23" bestFit="1" customWidth="1"/>
    <col min="17" max="17" width="22.75390625" style="23" customWidth="1"/>
    <col min="18" max="18" width="5.875" style="23" customWidth="1"/>
    <col min="19" max="21" width="9.75390625" style="23" customWidth="1"/>
    <col min="22" max="22" width="5.875" style="23" customWidth="1"/>
    <col min="23" max="23" width="9.75390625" style="23" customWidth="1"/>
    <col min="24" max="24" width="5.875" style="23" customWidth="1"/>
    <col min="25" max="25" width="9.75390625" style="23" customWidth="1"/>
    <col min="26" max="26" width="9.875" style="23" customWidth="1"/>
    <col min="27" max="27" width="9.375" style="23" customWidth="1"/>
    <col min="28" max="28" width="7.50390625" style="23" customWidth="1"/>
    <col min="29" max="29" width="8.25390625" style="23" customWidth="1"/>
    <col min="30" max="31" width="11.50390625" style="23" customWidth="1"/>
    <col min="32" max="32" width="11.875" style="23" customWidth="1"/>
    <col min="33" max="16384" width="9.00390625" style="23" customWidth="1"/>
  </cols>
  <sheetData>
    <row r="1" spans="1:10" ht="18" customHeight="1" thickBot="1">
      <c r="A1" s="5" t="s">
        <v>654</v>
      </c>
      <c r="B1" s="22"/>
      <c r="C1" s="22"/>
      <c r="D1" s="22"/>
      <c r="E1" s="22"/>
      <c r="F1" s="8" t="s">
        <v>64</v>
      </c>
      <c r="G1" s="16"/>
      <c r="H1" s="22"/>
      <c r="I1" s="22"/>
      <c r="J1" s="155"/>
    </row>
    <row r="2" spans="1:10" ht="24" customHeight="1">
      <c r="A2" s="433" t="s">
        <v>652</v>
      </c>
      <c r="B2" s="364" t="s">
        <v>10</v>
      </c>
      <c r="C2" s="452" t="s">
        <v>257</v>
      </c>
      <c r="D2" s="454"/>
      <c r="E2" s="455"/>
      <c r="F2" s="347" t="s">
        <v>258</v>
      </c>
      <c r="G2" s="16"/>
      <c r="H2" s="22"/>
      <c r="I2" s="22"/>
      <c r="J2" s="155"/>
    </row>
    <row r="3" spans="1:10" ht="17.25" customHeight="1" thickBot="1">
      <c r="A3" s="436"/>
      <c r="B3" s="437"/>
      <c r="C3" s="453"/>
      <c r="D3" s="153" t="s">
        <v>259</v>
      </c>
      <c r="E3" s="153" t="s">
        <v>260</v>
      </c>
      <c r="F3" s="456"/>
      <c r="G3" s="16"/>
      <c r="H3" s="22"/>
      <c r="I3" s="22"/>
      <c r="J3" s="155"/>
    </row>
    <row r="4" spans="1:9" ht="23.25" customHeight="1">
      <c r="A4" s="156" t="s">
        <v>607</v>
      </c>
      <c r="B4" s="149">
        <v>7311</v>
      </c>
      <c r="C4" s="147">
        <v>5867</v>
      </c>
      <c r="D4" s="147">
        <v>2001</v>
      </c>
      <c r="E4" s="147">
        <v>3866</v>
      </c>
      <c r="F4" s="148">
        <v>1444</v>
      </c>
      <c r="G4" s="16"/>
      <c r="H4" s="22"/>
      <c r="I4" s="22"/>
    </row>
    <row r="5" spans="1:9" ht="23.25" customHeight="1">
      <c r="A5" s="156">
        <v>26</v>
      </c>
      <c r="B5" s="149">
        <v>11661</v>
      </c>
      <c r="C5" s="147">
        <v>8638</v>
      </c>
      <c r="D5" s="147">
        <v>2221</v>
      </c>
      <c r="E5" s="147">
        <v>6417</v>
      </c>
      <c r="F5" s="148">
        <v>3023</v>
      </c>
      <c r="G5" s="16"/>
      <c r="H5" s="22"/>
      <c r="I5" s="22"/>
    </row>
    <row r="6" spans="1:9" ht="23.25" customHeight="1">
      <c r="A6" s="156">
        <v>27</v>
      </c>
      <c r="B6" s="149">
        <v>6269</v>
      </c>
      <c r="C6" s="147">
        <v>4922</v>
      </c>
      <c r="D6" s="147">
        <v>2022</v>
      </c>
      <c r="E6" s="147">
        <v>2900</v>
      </c>
      <c r="F6" s="148">
        <v>1347</v>
      </c>
      <c r="G6" s="16"/>
      <c r="H6" s="22"/>
      <c r="I6" s="22"/>
    </row>
    <row r="7" spans="1:9" ht="23.25" customHeight="1">
      <c r="A7" s="156">
        <v>28</v>
      </c>
      <c r="B7" s="149">
        <v>5812</v>
      </c>
      <c r="C7" s="147">
        <v>4475</v>
      </c>
      <c r="D7" s="147">
        <v>1714</v>
      </c>
      <c r="E7" s="147">
        <v>2761</v>
      </c>
      <c r="F7" s="148">
        <v>1337</v>
      </c>
      <c r="G7" s="16"/>
      <c r="H7" s="22"/>
      <c r="I7" s="22"/>
    </row>
    <row r="8" spans="1:9" ht="23.25" customHeight="1" thickBot="1">
      <c r="A8" s="157">
        <v>29</v>
      </c>
      <c r="B8" s="158">
        <v>5361</v>
      </c>
      <c r="C8" s="146">
        <v>4195</v>
      </c>
      <c r="D8" s="146">
        <v>1606</v>
      </c>
      <c r="E8" s="146">
        <v>2589</v>
      </c>
      <c r="F8" s="150">
        <v>1166</v>
      </c>
      <c r="G8" s="16"/>
      <c r="H8" s="22"/>
      <c r="I8" s="22"/>
    </row>
    <row r="9" spans="1:9" ht="18" customHeight="1">
      <c r="A9" s="5" t="s">
        <v>655</v>
      </c>
      <c r="B9" s="22"/>
      <c r="C9" s="22"/>
      <c r="D9" s="22"/>
      <c r="E9" s="22"/>
      <c r="F9" s="22"/>
      <c r="G9" s="16"/>
      <c r="H9" s="22"/>
      <c r="I9" s="22"/>
    </row>
    <row r="10" spans="1:9" ht="12">
      <c r="A10" s="159"/>
      <c r="B10" s="22"/>
      <c r="C10" s="22"/>
      <c r="D10" s="22"/>
      <c r="E10" s="22"/>
      <c r="F10" s="22"/>
      <c r="G10" s="16"/>
      <c r="H10" s="22"/>
      <c r="I10" s="22"/>
    </row>
    <row r="11" spans="1:9" ht="12">
      <c r="A11" s="159"/>
      <c r="B11" s="22"/>
      <c r="C11" s="22"/>
      <c r="D11" s="22"/>
      <c r="E11" s="22"/>
      <c r="F11" s="22"/>
      <c r="G11" s="16"/>
      <c r="H11" s="22"/>
      <c r="I11" s="22"/>
    </row>
    <row r="12" spans="1:9" ht="12">
      <c r="A12" s="159"/>
      <c r="B12" s="22"/>
      <c r="C12" s="22"/>
      <c r="D12" s="22"/>
      <c r="E12" s="22"/>
      <c r="F12" s="22"/>
      <c r="G12" s="16"/>
      <c r="H12" s="22"/>
      <c r="I12" s="22"/>
    </row>
    <row r="13" spans="1:9" ht="12">
      <c r="A13" s="159"/>
      <c r="B13" s="22"/>
      <c r="C13" s="22"/>
      <c r="D13" s="22"/>
      <c r="E13" s="22"/>
      <c r="F13" s="22"/>
      <c r="G13" s="16"/>
      <c r="H13" s="22"/>
      <c r="I13" s="22"/>
    </row>
    <row r="14" spans="1:9" ht="12">
      <c r="A14" s="159"/>
      <c r="B14" s="22"/>
      <c r="C14" s="22"/>
      <c r="D14" s="22"/>
      <c r="E14" s="22"/>
      <c r="F14" s="22"/>
      <c r="G14" s="16"/>
      <c r="H14" s="22"/>
      <c r="I14" s="22"/>
    </row>
    <row r="15" spans="1:8" ht="12">
      <c r="A15" s="159"/>
      <c r="B15" s="22"/>
      <c r="C15" s="22"/>
      <c r="D15" s="22"/>
      <c r="E15" s="22"/>
      <c r="F15" s="22"/>
      <c r="G15" s="16"/>
      <c r="H15" s="22"/>
    </row>
    <row r="16" spans="1:9" ht="12">
      <c r="A16" s="159"/>
      <c r="B16" s="22"/>
      <c r="C16" s="22"/>
      <c r="D16" s="22"/>
      <c r="E16" s="22"/>
      <c r="F16" s="22"/>
      <c r="G16" s="16"/>
      <c r="H16" s="22"/>
      <c r="I16" s="22"/>
    </row>
    <row r="17" spans="1:9" ht="12">
      <c r="A17" s="159"/>
      <c r="B17" s="22"/>
      <c r="C17" s="22"/>
      <c r="D17" s="22"/>
      <c r="E17" s="22"/>
      <c r="F17" s="22"/>
      <c r="G17" s="16"/>
      <c r="H17" s="22"/>
      <c r="I17" s="22"/>
    </row>
    <row r="18" spans="1:9" ht="12">
      <c r="A18" s="159"/>
      <c r="B18" s="22"/>
      <c r="C18" s="22"/>
      <c r="D18" s="22"/>
      <c r="E18" s="22"/>
      <c r="F18" s="22"/>
      <c r="G18" s="16"/>
      <c r="H18" s="22"/>
      <c r="I18" s="22"/>
    </row>
    <row r="19" spans="1:9" ht="12">
      <c r="A19" s="159"/>
      <c r="B19" s="22"/>
      <c r="C19" s="22"/>
      <c r="D19" s="22"/>
      <c r="E19" s="22"/>
      <c r="F19" s="22"/>
      <c r="G19" s="16"/>
      <c r="H19" s="22"/>
      <c r="I19" s="22"/>
    </row>
    <row r="20" spans="1:9" ht="12">
      <c r="A20" s="159"/>
      <c r="B20" s="22"/>
      <c r="C20" s="22"/>
      <c r="D20" s="22"/>
      <c r="E20" s="22"/>
      <c r="F20" s="22"/>
      <c r="G20" s="16"/>
      <c r="H20" s="22"/>
      <c r="I20" s="22"/>
    </row>
    <row r="21" spans="1:9" ht="12">
      <c r="A21" s="159"/>
      <c r="B21" s="22"/>
      <c r="C21" s="22"/>
      <c r="D21" s="22"/>
      <c r="E21" s="22"/>
      <c r="F21" s="22"/>
      <c r="G21" s="16"/>
      <c r="H21" s="22"/>
      <c r="I21" s="22"/>
    </row>
    <row r="22" spans="1:9" ht="12">
      <c r="A22" s="159"/>
      <c r="B22" s="22"/>
      <c r="C22" s="22"/>
      <c r="D22" s="22"/>
      <c r="E22" s="22"/>
      <c r="F22" s="22"/>
      <c r="G22" s="16"/>
      <c r="H22" s="22"/>
      <c r="I22" s="22"/>
    </row>
    <row r="23" spans="1:9" ht="12">
      <c r="A23" s="159"/>
      <c r="B23" s="22"/>
      <c r="C23" s="22"/>
      <c r="D23" s="22"/>
      <c r="E23" s="22"/>
      <c r="F23" s="22"/>
      <c r="G23" s="16"/>
      <c r="H23" s="22"/>
      <c r="I23" s="22"/>
    </row>
    <row r="24" spans="1:9" ht="12">
      <c r="A24" s="159"/>
      <c r="B24" s="22"/>
      <c r="C24" s="22"/>
      <c r="D24" s="22"/>
      <c r="E24" s="22"/>
      <c r="F24" s="22"/>
      <c r="G24" s="16"/>
      <c r="H24" s="22"/>
      <c r="I24" s="22"/>
    </row>
    <row r="25" spans="1:9" ht="12">
      <c r="A25" s="159"/>
      <c r="B25" s="22"/>
      <c r="C25" s="22"/>
      <c r="D25" s="22"/>
      <c r="E25" s="22"/>
      <c r="F25" s="22"/>
      <c r="G25" s="16"/>
      <c r="H25" s="22"/>
      <c r="I25" s="22"/>
    </row>
    <row r="26" spans="1:9" ht="12">
      <c r="A26" s="159"/>
      <c r="B26" s="22"/>
      <c r="C26" s="22"/>
      <c r="D26" s="22"/>
      <c r="E26" s="22"/>
      <c r="F26" s="22"/>
      <c r="G26" s="16"/>
      <c r="H26" s="22"/>
      <c r="I26" s="22"/>
    </row>
    <row r="27" spans="1:9" ht="12">
      <c r="A27" s="159"/>
      <c r="B27" s="22"/>
      <c r="C27" s="22"/>
      <c r="D27" s="22"/>
      <c r="E27" s="22"/>
      <c r="F27" s="22"/>
      <c r="G27" s="16"/>
      <c r="H27" s="22"/>
      <c r="I27" s="22"/>
    </row>
    <row r="28" spans="1:9" ht="12">
      <c r="A28" s="159"/>
      <c r="B28" s="22"/>
      <c r="C28" s="22"/>
      <c r="D28" s="22"/>
      <c r="E28" s="22"/>
      <c r="F28" s="22"/>
      <c r="G28" s="16"/>
      <c r="H28" s="22"/>
      <c r="I28" s="22"/>
    </row>
    <row r="29" spans="1:9" ht="12">
      <c r="A29" s="159"/>
      <c r="B29" s="22"/>
      <c r="C29" s="22"/>
      <c r="D29" s="22"/>
      <c r="E29" s="22"/>
      <c r="F29" s="22"/>
      <c r="G29" s="16"/>
      <c r="H29" s="22"/>
      <c r="I29" s="22"/>
    </row>
    <row r="30" spans="1:9" ht="12">
      <c r="A30" s="159"/>
      <c r="B30" s="22"/>
      <c r="C30" s="22"/>
      <c r="D30" s="22"/>
      <c r="E30" s="22"/>
      <c r="F30" s="22"/>
      <c r="G30" s="16"/>
      <c r="H30" s="22"/>
      <c r="I30" s="22"/>
    </row>
    <row r="31" ht="12">
      <c r="A31" s="30"/>
    </row>
    <row r="32" ht="12">
      <c r="A32" s="30"/>
    </row>
    <row r="33" ht="12">
      <c r="A33" s="30"/>
    </row>
    <row r="34" ht="12">
      <c r="A34" s="30"/>
    </row>
    <row r="35" ht="12">
      <c r="A35" s="1"/>
    </row>
  </sheetData>
  <sheetProtection/>
  <mergeCells count="5">
    <mergeCell ref="A2:A3"/>
    <mergeCell ref="B2:B3"/>
    <mergeCell ref="C2:C3"/>
    <mergeCell ref="D2:E2"/>
    <mergeCell ref="F2:F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37">
      <selection activeCell="A45" sqref="A45"/>
    </sheetView>
  </sheetViews>
  <sheetFormatPr defaultColWidth="9.00390625" defaultRowHeight="13.5"/>
  <cols>
    <col min="1" max="1" width="2.875" style="23" customWidth="1"/>
    <col min="2" max="2" width="9.50390625" style="23" customWidth="1"/>
    <col min="3" max="3" width="6.25390625" style="23" customWidth="1"/>
    <col min="4" max="4" width="35.00390625" style="23" customWidth="1"/>
    <col min="5" max="5" width="12.375" style="23" customWidth="1"/>
    <col min="6" max="6" width="16.25390625" style="23" customWidth="1"/>
    <col min="7" max="7" width="10.50390625" style="23" bestFit="1" customWidth="1"/>
    <col min="8" max="8" width="6.125" style="23" bestFit="1" customWidth="1"/>
    <col min="9" max="9" width="12.625" style="23" customWidth="1"/>
    <col min="10" max="14" width="6.00390625" style="23" bestFit="1" customWidth="1"/>
    <col min="15" max="15" width="5.75390625" style="23" customWidth="1"/>
    <col min="16" max="16" width="8.625" style="23" bestFit="1" customWidth="1"/>
    <col min="17" max="17" width="22.75390625" style="23" customWidth="1"/>
    <col min="18" max="18" width="5.875" style="23" customWidth="1"/>
    <col min="19" max="21" width="9.75390625" style="23" customWidth="1"/>
    <col min="22" max="22" width="5.875" style="23" customWidth="1"/>
    <col min="23" max="23" width="9.75390625" style="23" customWidth="1"/>
    <col min="24" max="24" width="5.875" style="23" customWidth="1"/>
    <col min="25" max="25" width="9.75390625" style="23" customWidth="1"/>
    <col min="26" max="26" width="9.875" style="23" customWidth="1"/>
    <col min="27" max="27" width="9.375" style="23" customWidth="1"/>
    <col min="28" max="28" width="7.50390625" style="23" customWidth="1"/>
    <col min="29" max="29" width="8.25390625" style="23" customWidth="1"/>
    <col min="30" max="31" width="11.50390625" style="23" customWidth="1"/>
    <col min="32" max="32" width="11.875" style="23" customWidth="1"/>
    <col min="33" max="16384" width="9.00390625" style="23" customWidth="1"/>
  </cols>
  <sheetData>
    <row r="1" spans="1:9" ht="18" customHeight="1" thickBot="1">
      <c r="A1" s="140" t="s">
        <v>520</v>
      </c>
      <c r="B1" s="141"/>
      <c r="C1" s="141"/>
      <c r="D1" s="141"/>
      <c r="E1" s="141"/>
      <c r="F1" s="142"/>
      <c r="I1" s="2"/>
    </row>
    <row r="2" spans="1:10" ht="27" customHeight="1" thickBot="1">
      <c r="A2" s="329" t="s">
        <v>261</v>
      </c>
      <c r="B2" s="457"/>
      <c r="C2" s="161" t="s">
        <v>262</v>
      </c>
      <c r="D2" s="161" t="s">
        <v>263</v>
      </c>
      <c r="E2" s="161" t="s">
        <v>261</v>
      </c>
      <c r="F2" s="162" t="s">
        <v>264</v>
      </c>
      <c r="G2" s="1"/>
      <c r="H2" s="1"/>
      <c r="I2" s="1"/>
      <c r="J2" s="152"/>
    </row>
    <row r="3" spans="1:10" ht="16.5" customHeight="1">
      <c r="A3" s="458" t="s">
        <v>521</v>
      </c>
      <c r="B3" s="330" t="s">
        <v>522</v>
      </c>
      <c r="C3" s="461">
        <v>7</v>
      </c>
      <c r="D3" s="163" t="s">
        <v>523</v>
      </c>
      <c r="E3" s="164" t="s">
        <v>265</v>
      </c>
      <c r="F3" s="6" t="s">
        <v>266</v>
      </c>
      <c r="G3" s="9"/>
      <c r="H3" s="6"/>
      <c r="I3" s="6"/>
      <c r="J3" s="155"/>
    </row>
    <row r="4" spans="1:10" ht="16.5" customHeight="1">
      <c r="A4" s="459"/>
      <c r="B4" s="330"/>
      <c r="C4" s="462"/>
      <c r="D4" s="163" t="s">
        <v>524</v>
      </c>
      <c r="E4" s="164"/>
      <c r="F4" s="166"/>
      <c r="G4" s="16"/>
      <c r="H4" s="22"/>
      <c r="I4" s="22"/>
      <c r="J4" s="155"/>
    </row>
    <row r="5" spans="1:10" ht="16.5" customHeight="1">
      <c r="A5" s="459"/>
      <c r="B5" s="330"/>
      <c r="C5" s="462"/>
      <c r="D5" s="163" t="s">
        <v>525</v>
      </c>
      <c r="E5" s="164" t="s">
        <v>267</v>
      </c>
      <c r="F5" s="166">
        <v>27568</v>
      </c>
      <c r="G5" s="16"/>
      <c r="H5" s="22"/>
      <c r="I5" s="22"/>
      <c r="J5" s="155"/>
    </row>
    <row r="6" spans="1:10" ht="16.5" customHeight="1">
      <c r="A6" s="459"/>
      <c r="B6" s="330"/>
      <c r="C6" s="462"/>
      <c r="D6" s="163" t="s">
        <v>526</v>
      </c>
      <c r="E6" s="164" t="s">
        <v>267</v>
      </c>
      <c r="F6" s="166">
        <v>27568</v>
      </c>
      <c r="G6" s="16"/>
      <c r="H6" s="22"/>
      <c r="I6" s="22"/>
      <c r="J6" s="155"/>
    </row>
    <row r="7" spans="1:10" ht="16.5" customHeight="1">
      <c r="A7" s="459"/>
      <c r="B7" s="330"/>
      <c r="C7" s="462"/>
      <c r="D7" s="163" t="s">
        <v>527</v>
      </c>
      <c r="E7" s="164" t="s">
        <v>267</v>
      </c>
      <c r="F7" s="166">
        <v>27568</v>
      </c>
      <c r="G7" s="16"/>
      <c r="H7" s="22"/>
      <c r="I7" s="22"/>
      <c r="J7" s="155"/>
    </row>
    <row r="8" spans="1:10" ht="16.5" customHeight="1">
      <c r="A8" s="459"/>
      <c r="B8" s="330"/>
      <c r="C8" s="462"/>
      <c r="D8" s="163" t="s">
        <v>528</v>
      </c>
      <c r="E8" s="164" t="s">
        <v>267</v>
      </c>
      <c r="F8" s="166">
        <v>19194</v>
      </c>
      <c r="G8" s="16"/>
      <c r="H8" s="22"/>
      <c r="I8" s="22"/>
      <c r="J8" s="155"/>
    </row>
    <row r="9" spans="1:10" ht="16.5" customHeight="1">
      <c r="A9" s="459"/>
      <c r="B9" s="330"/>
      <c r="C9" s="462"/>
      <c r="D9" s="163" t="s">
        <v>529</v>
      </c>
      <c r="E9" s="164" t="s">
        <v>267</v>
      </c>
      <c r="F9" s="167" t="s">
        <v>530</v>
      </c>
      <c r="G9" s="16"/>
      <c r="H9" s="22"/>
      <c r="I9" s="22"/>
      <c r="J9" s="155"/>
    </row>
    <row r="10" spans="1:10" ht="16.5" customHeight="1">
      <c r="A10" s="459"/>
      <c r="B10" s="330"/>
      <c r="C10" s="462"/>
      <c r="D10" s="163" t="s">
        <v>531</v>
      </c>
      <c r="E10" s="164" t="s">
        <v>267</v>
      </c>
      <c r="F10" s="166">
        <v>24638</v>
      </c>
      <c r="G10" s="16"/>
      <c r="H10" s="22"/>
      <c r="I10" s="22"/>
      <c r="J10" s="155"/>
    </row>
    <row r="11" spans="1:10" ht="16.5" customHeight="1">
      <c r="A11" s="459"/>
      <c r="B11" s="330"/>
      <c r="C11" s="462"/>
      <c r="D11" s="163" t="s">
        <v>532</v>
      </c>
      <c r="E11" s="164" t="s">
        <v>267</v>
      </c>
      <c r="F11" s="166">
        <v>28996</v>
      </c>
      <c r="G11" s="16"/>
      <c r="H11" s="22"/>
      <c r="I11" s="22"/>
      <c r="J11" s="155"/>
    </row>
    <row r="12" spans="1:10" ht="16.5" customHeight="1">
      <c r="A12" s="459"/>
      <c r="B12" s="39"/>
      <c r="C12" s="165"/>
      <c r="D12" s="163" t="s">
        <v>533</v>
      </c>
      <c r="E12" s="164" t="s">
        <v>534</v>
      </c>
      <c r="F12" s="166">
        <v>41360</v>
      </c>
      <c r="G12" s="16"/>
      <c r="H12" s="22"/>
      <c r="I12" s="22"/>
      <c r="J12" s="155"/>
    </row>
    <row r="13" spans="1:10" ht="16.5" customHeight="1">
      <c r="A13" s="459"/>
      <c r="B13" s="463" t="s">
        <v>656</v>
      </c>
      <c r="C13" s="466">
        <v>13</v>
      </c>
      <c r="D13" s="168" t="s">
        <v>268</v>
      </c>
      <c r="E13" s="169" t="s">
        <v>535</v>
      </c>
      <c r="F13" s="170">
        <v>22413</v>
      </c>
      <c r="G13" s="16"/>
      <c r="H13" s="22"/>
      <c r="I13" s="22"/>
      <c r="J13" s="155"/>
    </row>
    <row r="14" spans="1:10" ht="16.5" customHeight="1">
      <c r="A14" s="459"/>
      <c r="B14" s="464"/>
      <c r="C14" s="462"/>
      <c r="D14" s="163" t="s">
        <v>269</v>
      </c>
      <c r="E14" s="164" t="s">
        <v>535</v>
      </c>
      <c r="F14" s="166">
        <v>22812</v>
      </c>
      <c r="G14" s="16"/>
      <c r="H14" s="22"/>
      <c r="I14" s="22"/>
      <c r="J14" s="155"/>
    </row>
    <row r="15" spans="1:10" ht="16.5" customHeight="1">
      <c r="A15" s="459"/>
      <c r="B15" s="464"/>
      <c r="C15" s="462"/>
      <c r="D15" s="163" t="s">
        <v>536</v>
      </c>
      <c r="E15" s="164" t="s">
        <v>270</v>
      </c>
      <c r="F15" s="166">
        <v>22812</v>
      </c>
      <c r="G15" s="16"/>
      <c r="H15" s="22"/>
      <c r="I15" s="22"/>
      <c r="J15" s="155"/>
    </row>
    <row r="16" spans="1:10" ht="16.5" customHeight="1">
      <c r="A16" s="459"/>
      <c r="B16" s="464"/>
      <c r="C16" s="462"/>
      <c r="D16" s="163" t="s">
        <v>537</v>
      </c>
      <c r="E16" s="164" t="s">
        <v>267</v>
      </c>
      <c r="F16" s="166">
        <v>24562</v>
      </c>
      <c r="G16" s="16"/>
      <c r="H16" s="22"/>
      <c r="I16" s="22"/>
      <c r="J16" s="155"/>
    </row>
    <row r="17" spans="1:10" ht="16.5" customHeight="1">
      <c r="A17" s="459"/>
      <c r="B17" s="464"/>
      <c r="C17" s="462"/>
      <c r="D17" s="163" t="s">
        <v>271</v>
      </c>
      <c r="E17" s="164" t="s">
        <v>267</v>
      </c>
      <c r="F17" s="166">
        <v>24188</v>
      </c>
      <c r="G17" s="16"/>
      <c r="H17" s="22"/>
      <c r="I17" s="22"/>
      <c r="J17" s="155"/>
    </row>
    <row r="18" spans="1:10" ht="16.5" customHeight="1">
      <c r="A18" s="459"/>
      <c r="B18" s="464"/>
      <c r="C18" s="462"/>
      <c r="D18" s="163" t="s">
        <v>272</v>
      </c>
      <c r="E18" s="164" t="s">
        <v>267</v>
      </c>
      <c r="F18" s="166">
        <v>26382</v>
      </c>
      <c r="G18" s="16"/>
      <c r="H18" s="22"/>
      <c r="I18" s="22"/>
      <c r="J18" s="155"/>
    </row>
    <row r="19" spans="1:9" ht="16.5" customHeight="1">
      <c r="A19" s="459"/>
      <c r="B19" s="464"/>
      <c r="C19" s="462"/>
      <c r="D19" s="163" t="s">
        <v>538</v>
      </c>
      <c r="E19" s="164" t="s">
        <v>265</v>
      </c>
      <c r="F19" s="166">
        <v>26732</v>
      </c>
      <c r="G19" s="16"/>
      <c r="H19" s="22"/>
      <c r="I19" s="22"/>
    </row>
    <row r="20" spans="1:9" ht="16.5" customHeight="1">
      <c r="A20" s="459"/>
      <c r="B20" s="464"/>
      <c r="C20" s="462"/>
      <c r="D20" s="163" t="s">
        <v>539</v>
      </c>
      <c r="E20" s="164" t="s">
        <v>273</v>
      </c>
      <c r="F20" s="166">
        <v>27842</v>
      </c>
      <c r="G20" s="16"/>
      <c r="H20" s="22"/>
      <c r="I20" s="22"/>
    </row>
    <row r="21" spans="1:9" ht="24.75" customHeight="1">
      <c r="A21" s="459"/>
      <c r="B21" s="464"/>
      <c r="C21" s="462"/>
      <c r="D21" s="171" t="s">
        <v>540</v>
      </c>
      <c r="E21" s="164" t="s">
        <v>270</v>
      </c>
      <c r="F21" s="166">
        <v>26382</v>
      </c>
      <c r="G21" s="16"/>
      <c r="H21" s="22"/>
      <c r="I21" s="22"/>
    </row>
    <row r="22" spans="1:9" ht="24.75" customHeight="1">
      <c r="A22" s="459"/>
      <c r="B22" s="464"/>
      <c r="C22" s="462"/>
      <c r="D22" s="171" t="s">
        <v>541</v>
      </c>
      <c r="E22" s="164" t="s">
        <v>274</v>
      </c>
      <c r="F22" s="166">
        <v>28213</v>
      </c>
      <c r="G22" s="16"/>
      <c r="H22" s="22"/>
      <c r="I22" s="22"/>
    </row>
    <row r="23" spans="1:9" ht="16.5" customHeight="1">
      <c r="A23" s="459"/>
      <c r="B23" s="464"/>
      <c r="C23" s="462"/>
      <c r="D23" s="163" t="s">
        <v>542</v>
      </c>
      <c r="E23" s="164" t="s">
        <v>267</v>
      </c>
      <c r="F23" s="300">
        <v>40256</v>
      </c>
      <c r="G23" s="16"/>
      <c r="H23" s="22"/>
      <c r="I23" s="22"/>
    </row>
    <row r="24" spans="1:9" ht="16.5" customHeight="1">
      <c r="A24" s="459"/>
      <c r="B24" s="464"/>
      <c r="C24" s="462"/>
      <c r="D24" s="321" t="s">
        <v>543</v>
      </c>
      <c r="E24" s="164" t="s">
        <v>544</v>
      </c>
      <c r="F24" s="300">
        <v>42808</v>
      </c>
      <c r="G24" s="16"/>
      <c r="H24" s="22"/>
      <c r="I24" s="22"/>
    </row>
    <row r="25" spans="1:9" ht="16.5" customHeight="1">
      <c r="A25" s="459"/>
      <c r="B25" s="465"/>
      <c r="C25" s="467"/>
      <c r="D25" s="322" t="s">
        <v>284</v>
      </c>
      <c r="E25" s="172" t="s">
        <v>285</v>
      </c>
      <c r="F25" s="173">
        <v>43179</v>
      </c>
      <c r="G25" s="16"/>
      <c r="H25" s="22"/>
      <c r="I25" s="22"/>
    </row>
    <row r="26" spans="1:9" ht="16.5" customHeight="1">
      <c r="A26" s="459"/>
      <c r="B26" s="463" t="s">
        <v>545</v>
      </c>
      <c r="C26" s="466">
        <v>14</v>
      </c>
      <c r="D26" s="163" t="s">
        <v>546</v>
      </c>
      <c r="E26" s="164" t="s">
        <v>270</v>
      </c>
      <c r="F26" s="6" t="s">
        <v>275</v>
      </c>
      <c r="G26" s="16"/>
      <c r="H26" s="22"/>
      <c r="I26" s="22"/>
    </row>
    <row r="27" spans="1:9" ht="24.75" customHeight="1">
      <c r="A27" s="459"/>
      <c r="B27" s="464"/>
      <c r="C27" s="462"/>
      <c r="D27" s="171" t="s">
        <v>547</v>
      </c>
      <c r="E27" s="164" t="s">
        <v>267</v>
      </c>
      <c r="F27" s="6" t="s">
        <v>276</v>
      </c>
      <c r="G27" s="16"/>
      <c r="H27" s="22"/>
      <c r="I27" s="22"/>
    </row>
    <row r="28" spans="1:9" ht="24">
      <c r="A28" s="459"/>
      <c r="B28" s="464"/>
      <c r="C28" s="462"/>
      <c r="D28" s="171" t="s">
        <v>548</v>
      </c>
      <c r="E28" s="164" t="s">
        <v>270</v>
      </c>
      <c r="F28" s="166" t="s">
        <v>277</v>
      </c>
      <c r="G28" s="16"/>
      <c r="H28" s="22"/>
      <c r="I28" s="22"/>
    </row>
    <row r="29" spans="1:8" ht="24.75" customHeight="1">
      <c r="A29" s="459"/>
      <c r="B29" s="464"/>
      <c r="C29" s="462"/>
      <c r="D29" s="171" t="s">
        <v>549</v>
      </c>
      <c r="E29" s="164" t="s">
        <v>278</v>
      </c>
      <c r="F29" s="166">
        <v>36236</v>
      </c>
      <c r="G29" s="16"/>
      <c r="H29" s="22"/>
    </row>
    <row r="30" spans="1:9" ht="16.5" customHeight="1">
      <c r="A30" s="459"/>
      <c r="B30" s="464"/>
      <c r="C30" s="462"/>
      <c r="D30" s="163" t="s">
        <v>550</v>
      </c>
      <c r="E30" s="164" t="s">
        <v>274</v>
      </c>
      <c r="F30" s="166">
        <v>37365</v>
      </c>
      <c r="G30" s="16"/>
      <c r="H30" s="22"/>
      <c r="I30" s="22"/>
    </row>
    <row r="31" spans="1:9" ht="16.5" customHeight="1">
      <c r="A31" s="459"/>
      <c r="B31" s="464"/>
      <c r="C31" s="462"/>
      <c r="D31" s="163" t="s">
        <v>551</v>
      </c>
      <c r="E31" s="164" t="s">
        <v>279</v>
      </c>
      <c r="F31" s="166">
        <v>38096</v>
      </c>
      <c r="G31" s="16"/>
      <c r="H31" s="22"/>
      <c r="I31" s="22"/>
    </row>
    <row r="32" spans="1:9" ht="16.5" customHeight="1">
      <c r="A32" s="459"/>
      <c r="B32" s="464"/>
      <c r="C32" s="462"/>
      <c r="D32" s="163" t="s">
        <v>552</v>
      </c>
      <c r="E32" s="164" t="s">
        <v>274</v>
      </c>
      <c r="F32" s="166">
        <v>38590</v>
      </c>
      <c r="G32" s="16"/>
      <c r="H32" s="22"/>
      <c r="I32" s="22"/>
    </row>
    <row r="33" spans="1:9" ht="16.5" customHeight="1">
      <c r="A33" s="459"/>
      <c r="B33" s="464"/>
      <c r="C33" s="462"/>
      <c r="D33" s="30" t="s">
        <v>553</v>
      </c>
      <c r="E33" s="164" t="s">
        <v>280</v>
      </c>
      <c r="F33" s="166">
        <v>38771</v>
      </c>
      <c r="G33" s="16"/>
      <c r="H33" s="22"/>
      <c r="I33" s="22"/>
    </row>
    <row r="34" spans="1:9" ht="16.5" customHeight="1">
      <c r="A34" s="459"/>
      <c r="B34" s="464"/>
      <c r="C34" s="462"/>
      <c r="D34" s="163" t="s">
        <v>554</v>
      </c>
      <c r="E34" s="164" t="s">
        <v>535</v>
      </c>
      <c r="F34" s="166">
        <v>38771</v>
      </c>
      <c r="G34" s="16"/>
      <c r="H34" s="22"/>
      <c r="I34" s="22"/>
    </row>
    <row r="35" spans="1:9" ht="24.75" customHeight="1">
      <c r="A35" s="459"/>
      <c r="B35" s="464"/>
      <c r="C35" s="462"/>
      <c r="D35" s="171" t="s">
        <v>555</v>
      </c>
      <c r="E35" s="164" t="s">
        <v>535</v>
      </c>
      <c r="F35" s="166">
        <v>38771</v>
      </c>
      <c r="G35" s="16"/>
      <c r="H35" s="22"/>
      <c r="I35" s="22"/>
    </row>
    <row r="36" spans="1:9" ht="16.5" customHeight="1">
      <c r="A36" s="459"/>
      <c r="B36" s="464"/>
      <c r="C36" s="462"/>
      <c r="D36" s="163" t="s">
        <v>556</v>
      </c>
      <c r="E36" s="164" t="s">
        <v>557</v>
      </c>
      <c r="F36" s="166">
        <v>39652</v>
      </c>
      <c r="G36" s="16"/>
      <c r="H36" s="22"/>
      <c r="I36" s="22"/>
    </row>
    <row r="37" spans="1:9" ht="24.75" customHeight="1">
      <c r="A37" s="459"/>
      <c r="B37" s="464"/>
      <c r="C37" s="462"/>
      <c r="D37" s="171" t="s">
        <v>558</v>
      </c>
      <c r="E37" s="164" t="s">
        <v>274</v>
      </c>
      <c r="F37" s="166">
        <v>40072</v>
      </c>
      <c r="G37" s="16"/>
      <c r="H37" s="22"/>
      <c r="I37" s="22"/>
    </row>
    <row r="38" spans="1:9" ht="16.5" customHeight="1">
      <c r="A38" s="459"/>
      <c r="B38" s="464"/>
      <c r="C38" s="462"/>
      <c r="D38" s="163" t="s">
        <v>559</v>
      </c>
      <c r="E38" s="164" t="s">
        <v>560</v>
      </c>
      <c r="F38" s="166">
        <v>40499</v>
      </c>
      <c r="G38" s="16"/>
      <c r="H38" s="22"/>
      <c r="I38" s="22"/>
    </row>
    <row r="39" spans="1:9" ht="16.5" customHeight="1">
      <c r="A39" s="459"/>
      <c r="B39" s="465"/>
      <c r="C39" s="467"/>
      <c r="D39" s="174" t="s">
        <v>561</v>
      </c>
      <c r="E39" s="164" t="s">
        <v>535</v>
      </c>
      <c r="F39" s="166">
        <v>40499</v>
      </c>
      <c r="G39" s="16"/>
      <c r="H39" s="22"/>
      <c r="I39" s="22"/>
    </row>
    <row r="40" spans="1:9" ht="16.5" customHeight="1">
      <c r="A40" s="459"/>
      <c r="B40" s="468" t="s">
        <v>281</v>
      </c>
      <c r="C40" s="466">
        <v>5</v>
      </c>
      <c r="D40" s="175" t="s">
        <v>657</v>
      </c>
      <c r="E40" s="169" t="s">
        <v>267</v>
      </c>
      <c r="F40" s="170">
        <v>37301</v>
      </c>
      <c r="G40" s="16"/>
      <c r="H40" s="22"/>
      <c r="I40" s="22"/>
    </row>
    <row r="41" spans="1:9" ht="16.5" customHeight="1">
      <c r="A41" s="459"/>
      <c r="B41" s="330"/>
      <c r="C41" s="462"/>
      <c r="D41" s="176" t="s">
        <v>282</v>
      </c>
      <c r="E41" s="164" t="s">
        <v>283</v>
      </c>
      <c r="F41" s="166">
        <v>39050</v>
      </c>
      <c r="G41" s="16"/>
      <c r="H41" s="22"/>
      <c r="I41" s="22"/>
    </row>
    <row r="42" spans="1:9" ht="16.5" customHeight="1">
      <c r="A42" s="459"/>
      <c r="B42" s="330"/>
      <c r="C42" s="462"/>
      <c r="D42" s="176" t="s">
        <v>284</v>
      </c>
      <c r="E42" s="164" t="s">
        <v>285</v>
      </c>
      <c r="F42" s="166" t="s">
        <v>286</v>
      </c>
      <c r="G42" s="16"/>
      <c r="H42" s="22"/>
      <c r="I42" s="22"/>
    </row>
    <row r="43" spans="1:9" ht="24.75" customHeight="1">
      <c r="A43" s="459"/>
      <c r="B43" s="330"/>
      <c r="C43" s="462"/>
      <c r="D43" s="177" t="s">
        <v>287</v>
      </c>
      <c r="E43" s="178" t="s">
        <v>288</v>
      </c>
      <c r="F43" s="179">
        <v>41345</v>
      </c>
      <c r="G43" s="16"/>
      <c r="H43" s="22"/>
      <c r="I43" s="22"/>
    </row>
    <row r="44" spans="1:9" ht="24.75" customHeight="1" thickBot="1">
      <c r="A44" s="460"/>
      <c r="B44" s="469"/>
      <c r="C44" s="470"/>
      <c r="D44" s="181" t="s">
        <v>289</v>
      </c>
      <c r="E44" s="182" t="s">
        <v>267</v>
      </c>
      <c r="F44" s="183">
        <v>41754</v>
      </c>
      <c r="G44" s="16"/>
      <c r="H44" s="22"/>
      <c r="I44" s="22"/>
    </row>
    <row r="45" spans="1:9" ht="12">
      <c r="A45" s="28" t="s">
        <v>713</v>
      </c>
      <c r="B45" s="22"/>
      <c r="C45" s="22"/>
      <c r="D45" s="22"/>
      <c r="E45" s="22"/>
      <c r="F45" s="22"/>
      <c r="G45" s="16"/>
      <c r="H45" s="22"/>
      <c r="I45" s="22"/>
    </row>
    <row r="46" ht="12">
      <c r="A46" s="30"/>
    </row>
    <row r="47" ht="12">
      <c r="A47" s="30"/>
    </row>
    <row r="48" ht="12">
      <c r="A48" s="30"/>
    </row>
    <row r="49" ht="12">
      <c r="A49" s="30"/>
    </row>
    <row r="50" ht="12">
      <c r="A50" s="1"/>
    </row>
  </sheetData>
  <sheetProtection/>
  <mergeCells count="10">
    <mergeCell ref="A2:B2"/>
    <mergeCell ref="A3:A44"/>
    <mergeCell ref="B3:B11"/>
    <mergeCell ref="C3:C11"/>
    <mergeCell ref="B13:B25"/>
    <mergeCell ref="C13:C25"/>
    <mergeCell ref="B26:B39"/>
    <mergeCell ref="C26:C39"/>
    <mergeCell ref="B40:B44"/>
    <mergeCell ref="C40:C44"/>
  </mergeCells>
  <printOptions horizontalCentered="1"/>
  <pageMargins left="0.7874015748031497" right="0.75" top="0.984251968503937" bottom="0.7874015748031497" header="0.5118110236220472" footer="0.5118110236220472"/>
  <pageSetup horizontalDpi="600" verticalDpi="6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9.75390625" style="23" customWidth="1"/>
    <col min="2" max="5" width="13.625" style="23" customWidth="1"/>
    <col min="6" max="11" width="11.375" style="23" customWidth="1"/>
    <col min="12" max="12" width="6.00390625" style="23" bestFit="1" customWidth="1"/>
    <col min="13" max="13" width="5.75390625" style="23" customWidth="1"/>
    <col min="14" max="14" width="8.625" style="23" bestFit="1" customWidth="1"/>
    <col min="15" max="15" width="22.75390625" style="23" customWidth="1"/>
    <col min="16" max="16" width="5.875" style="23" customWidth="1"/>
    <col min="17" max="19" width="9.75390625" style="23" customWidth="1"/>
    <col min="20" max="20" width="5.875" style="23" customWidth="1"/>
    <col min="21" max="21" width="9.75390625" style="23" customWidth="1"/>
    <col min="22" max="22" width="5.875" style="23" customWidth="1"/>
    <col min="23" max="23" width="9.75390625" style="23" customWidth="1"/>
    <col min="24" max="24" width="9.875" style="23" customWidth="1"/>
    <col min="25" max="25" width="9.375" style="23" customWidth="1"/>
    <col min="26" max="26" width="7.50390625" style="23" customWidth="1"/>
    <col min="27" max="27" width="8.25390625" style="23" customWidth="1"/>
    <col min="28" max="29" width="11.50390625" style="23" customWidth="1"/>
    <col min="30" max="30" width="11.875" style="23" customWidth="1"/>
    <col min="31" max="16384" width="9.00390625" style="23" customWidth="1"/>
  </cols>
  <sheetData>
    <row r="1" spans="1:10" ht="18" customHeight="1" thickBot="1">
      <c r="A1" s="5" t="s">
        <v>658</v>
      </c>
      <c r="G1" s="2"/>
      <c r="J1" s="8" t="s">
        <v>64</v>
      </c>
    </row>
    <row r="2" spans="1:10" ht="38.25" customHeight="1">
      <c r="A2" s="104" t="s">
        <v>659</v>
      </c>
      <c r="B2" s="151" t="s">
        <v>660</v>
      </c>
      <c r="C2" s="151" t="s">
        <v>290</v>
      </c>
      <c r="D2" s="151" t="s">
        <v>291</v>
      </c>
      <c r="E2" s="151" t="s">
        <v>292</v>
      </c>
      <c r="F2" s="151" t="s">
        <v>293</v>
      </c>
      <c r="G2" s="151" t="s">
        <v>294</v>
      </c>
      <c r="H2" s="151" t="s">
        <v>295</v>
      </c>
      <c r="I2" s="151" t="s">
        <v>296</v>
      </c>
      <c r="J2" s="41" t="s">
        <v>297</v>
      </c>
    </row>
    <row r="3" spans="1:10" ht="18.75" customHeight="1">
      <c r="A3" s="184"/>
      <c r="B3" s="185"/>
      <c r="C3" s="185"/>
      <c r="D3" s="186" t="s">
        <v>661</v>
      </c>
      <c r="E3" s="186"/>
      <c r="F3" s="186"/>
      <c r="G3" s="186"/>
      <c r="H3" s="185"/>
      <c r="I3" s="185"/>
      <c r="J3" s="185"/>
    </row>
    <row r="4" spans="1:10" ht="18.75" customHeight="1">
      <c r="A4" s="39" t="s">
        <v>607</v>
      </c>
      <c r="B4" s="20">
        <v>474</v>
      </c>
      <c r="C4" s="20">
        <v>70</v>
      </c>
      <c r="D4" s="20">
        <v>101</v>
      </c>
      <c r="E4" s="20">
        <v>90</v>
      </c>
      <c r="F4" s="20">
        <v>23</v>
      </c>
      <c r="G4" s="20">
        <v>34</v>
      </c>
      <c r="H4" s="20">
        <v>61</v>
      </c>
      <c r="I4" s="20">
        <v>48</v>
      </c>
      <c r="J4" s="21">
        <v>47</v>
      </c>
    </row>
    <row r="5" spans="1:10" ht="18.75" customHeight="1">
      <c r="A5" s="39">
        <v>26</v>
      </c>
      <c r="B5" s="20">
        <v>445</v>
      </c>
      <c r="C5" s="20">
        <v>63</v>
      </c>
      <c r="D5" s="20">
        <v>86</v>
      </c>
      <c r="E5" s="20">
        <v>53</v>
      </c>
      <c r="F5" s="20">
        <v>59</v>
      </c>
      <c r="G5" s="20">
        <v>68</v>
      </c>
      <c r="H5" s="20">
        <v>48</v>
      </c>
      <c r="I5" s="20">
        <v>40</v>
      </c>
      <c r="J5" s="21">
        <v>28</v>
      </c>
    </row>
    <row r="6" spans="1:10" ht="18.75" customHeight="1">
      <c r="A6" s="39">
        <v>27</v>
      </c>
      <c r="B6" s="20">
        <v>381</v>
      </c>
      <c r="C6" s="20">
        <v>53</v>
      </c>
      <c r="D6" s="20">
        <v>62</v>
      </c>
      <c r="E6" s="20">
        <v>94</v>
      </c>
      <c r="F6" s="20">
        <v>40</v>
      </c>
      <c r="G6" s="20">
        <v>40</v>
      </c>
      <c r="H6" s="20">
        <v>36</v>
      </c>
      <c r="I6" s="20">
        <v>27</v>
      </c>
      <c r="J6" s="21">
        <v>29</v>
      </c>
    </row>
    <row r="7" spans="1:10" ht="18.75" customHeight="1">
      <c r="A7" s="39">
        <v>28</v>
      </c>
      <c r="B7" s="20">
        <v>440</v>
      </c>
      <c r="C7" s="20">
        <v>64</v>
      </c>
      <c r="D7" s="20">
        <v>102</v>
      </c>
      <c r="E7" s="20">
        <v>91</v>
      </c>
      <c r="F7" s="20">
        <v>36</v>
      </c>
      <c r="G7" s="20">
        <v>31</v>
      </c>
      <c r="H7" s="20">
        <v>46</v>
      </c>
      <c r="I7" s="20">
        <v>42</v>
      </c>
      <c r="J7" s="21">
        <v>28</v>
      </c>
    </row>
    <row r="8" spans="1:10" ht="18.75" customHeight="1">
      <c r="A8" s="39">
        <v>29</v>
      </c>
      <c r="B8" s="20">
        <v>380</v>
      </c>
      <c r="C8" s="20">
        <v>77</v>
      </c>
      <c r="D8" s="20">
        <v>71</v>
      </c>
      <c r="E8" s="20">
        <v>68</v>
      </c>
      <c r="F8" s="20">
        <v>35</v>
      </c>
      <c r="G8" s="20">
        <v>39</v>
      </c>
      <c r="H8" s="20">
        <v>29</v>
      </c>
      <c r="I8" s="20">
        <v>30</v>
      </c>
      <c r="J8" s="21">
        <v>31</v>
      </c>
    </row>
    <row r="9" spans="1:10" ht="18.75" customHeight="1">
      <c r="A9" s="6"/>
      <c r="B9" s="187"/>
      <c r="C9" s="187"/>
      <c r="D9" s="1" t="s">
        <v>662</v>
      </c>
      <c r="E9" s="1"/>
      <c r="F9" s="1"/>
      <c r="G9" s="1"/>
      <c r="H9" s="187"/>
      <c r="I9" s="187"/>
      <c r="J9" s="187"/>
    </row>
    <row r="10" spans="1:10" ht="18.75" customHeight="1">
      <c r="A10" s="39" t="s">
        <v>607</v>
      </c>
      <c r="B10" s="20">
        <v>311</v>
      </c>
      <c r="C10" s="20">
        <v>22</v>
      </c>
      <c r="D10" s="20">
        <v>32</v>
      </c>
      <c r="E10" s="20">
        <v>60</v>
      </c>
      <c r="F10" s="20">
        <v>22</v>
      </c>
      <c r="G10" s="20">
        <v>30</v>
      </c>
      <c r="H10" s="20">
        <v>52</v>
      </c>
      <c r="I10" s="20">
        <v>48</v>
      </c>
      <c r="J10" s="21">
        <v>45</v>
      </c>
    </row>
    <row r="11" spans="1:10" ht="18.75" customHeight="1">
      <c r="A11" s="39">
        <v>26</v>
      </c>
      <c r="B11" s="20">
        <v>305</v>
      </c>
      <c r="C11" s="20">
        <v>16</v>
      </c>
      <c r="D11" s="20">
        <v>31</v>
      </c>
      <c r="E11" s="20">
        <v>34</v>
      </c>
      <c r="F11" s="20">
        <v>54</v>
      </c>
      <c r="G11" s="20">
        <v>60</v>
      </c>
      <c r="H11" s="20">
        <v>43</v>
      </c>
      <c r="I11" s="20">
        <v>39</v>
      </c>
      <c r="J11" s="21">
        <v>28</v>
      </c>
    </row>
    <row r="12" spans="1:10" ht="18.75" customHeight="1">
      <c r="A12" s="39">
        <v>27</v>
      </c>
      <c r="B12" s="20">
        <v>254</v>
      </c>
      <c r="C12" s="20">
        <v>15</v>
      </c>
      <c r="D12" s="20">
        <v>21</v>
      </c>
      <c r="E12" s="20">
        <v>60</v>
      </c>
      <c r="F12" s="20">
        <v>35</v>
      </c>
      <c r="G12" s="20">
        <v>35</v>
      </c>
      <c r="H12" s="20">
        <v>33</v>
      </c>
      <c r="I12" s="20">
        <v>27</v>
      </c>
      <c r="J12" s="21">
        <v>28</v>
      </c>
    </row>
    <row r="13" spans="1:10" ht="18.75" customHeight="1">
      <c r="A13" s="39">
        <v>28</v>
      </c>
      <c r="B13" s="20">
        <v>252</v>
      </c>
      <c r="C13" s="20">
        <v>12</v>
      </c>
      <c r="D13" s="20">
        <v>33</v>
      </c>
      <c r="E13" s="20">
        <v>38</v>
      </c>
      <c r="F13" s="20">
        <v>29</v>
      </c>
      <c r="G13" s="20">
        <v>31</v>
      </c>
      <c r="H13" s="20">
        <v>39</v>
      </c>
      <c r="I13" s="20">
        <v>42</v>
      </c>
      <c r="J13" s="21">
        <v>28</v>
      </c>
    </row>
    <row r="14" spans="1:10" ht="18.75" customHeight="1" thickBot="1">
      <c r="A14" s="180">
        <v>29</v>
      </c>
      <c r="B14" s="26">
        <v>235</v>
      </c>
      <c r="C14" s="26">
        <v>21</v>
      </c>
      <c r="D14" s="26">
        <v>26</v>
      </c>
      <c r="E14" s="26">
        <v>35</v>
      </c>
      <c r="F14" s="26">
        <v>32</v>
      </c>
      <c r="G14" s="26">
        <v>35</v>
      </c>
      <c r="H14" s="26">
        <v>27</v>
      </c>
      <c r="I14" s="26">
        <v>30</v>
      </c>
      <c r="J14" s="27">
        <v>29</v>
      </c>
    </row>
    <row r="15" spans="1:8" ht="16.5" customHeight="1">
      <c r="A15" s="28" t="s">
        <v>298</v>
      </c>
      <c r="B15" s="1"/>
      <c r="C15" s="22"/>
      <c r="D15" s="30"/>
      <c r="E15" s="98"/>
      <c r="F15" s="22"/>
      <c r="G15" s="22"/>
      <c r="H15" s="155"/>
    </row>
    <row r="16" spans="1:8" ht="16.5" customHeight="1">
      <c r="A16" s="5" t="s">
        <v>299</v>
      </c>
      <c r="B16" s="1"/>
      <c r="C16" s="22"/>
      <c r="D16" s="30"/>
      <c r="E16" s="98"/>
      <c r="F16" s="22"/>
      <c r="G16" s="22"/>
      <c r="H16" s="155"/>
    </row>
    <row r="17" spans="1:7" ht="12">
      <c r="A17" s="188"/>
      <c r="B17" s="1"/>
      <c r="C17" s="22"/>
      <c r="D17" s="30"/>
      <c r="E17" s="98"/>
      <c r="F17" s="22"/>
      <c r="G17" s="22"/>
    </row>
    <row r="18" spans="1:7" ht="12">
      <c r="A18" s="188"/>
      <c r="B18" s="1"/>
      <c r="C18" s="22"/>
      <c r="D18" s="30"/>
      <c r="E18" s="98"/>
      <c r="F18" s="22"/>
      <c r="G18" s="22"/>
    </row>
    <row r="19" spans="1:7" ht="12">
      <c r="A19" s="188"/>
      <c r="B19" s="1"/>
      <c r="C19" s="22"/>
      <c r="D19" s="30"/>
      <c r="E19" s="98"/>
      <c r="F19" s="22"/>
      <c r="G19" s="22"/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9.75390625" style="23" customWidth="1"/>
    <col min="2" max="6" width="13.625" style="23" customWidth="1"/>
    <col min="7" max="13" width="11.375" style="23" customWidth="1"/>
    <col min="14" max="14" width="6.00390625" style="23" bestFit="1" customWidth="1"/>
    <col min="15" max="15" width="5.75390625" style="23" customWidth="1"/>
    <col min="16" max="16" width="8.625" style="23" bestFit="1" customWidth="1"/>
    <col min="17" max="17" width="22.75390625" style="23" customWidth="1"/>
    <col min="18" max="18" width="5.875" style="23" customWidth="1"/>
    <col min="19" max="21" width="9.75390625" style="23" customWidth="1"/>
    <col min="22" max="22" width="5.875" style="23" customWidth="1"/>
    <col min="23" max="23" width="9.75390625" style="23" customWidth="1"/>
    <col min="24" max="24" width="5.875" style="23" customWidth="1"/>
    <col min="25" max="25" width="9.75390625" style="23" customWidth="1"/>
    <col min="26" max="26" width="9.875" style="23" customWidth="1"/>
    <col min="27" max="27" width="9.375" style="23" customWidth="1"/>
    <col min="28" max="28" width="7.50390625" style="23" customWidth="1"/>
    <col min="29" max="29" width="8.25390625" style="23" customWidth="1"/>
    <col min="30" max="31" width="11.50390625" style="23" customWidth="1"/>
    <col min="32" max="32" width="11.875" style="23" customWidth="1"/>
    <col min="33" max="16384" width="9.00390625" style="23" customWidth="1"/>
  </cols>
  <sheetData>
    <row r="1" spans="1:13" ht="18" customHeight="1" thickBot="1">
      <c r="A1" s="140" t="s">
        <v>663</v>
      </c>
      <c r="B1" s="189"/>
      <c r="C1" s="189"/>
      <c r="D1" s="189"/>
      <c r="E1" s="189"/>
      <c r="F1" s="189"/>
      <c r="G1" s="59"/>
      <c r="H1" s="189"/>
      <c r="I1" s="189"/>
      <c r="J1" s="141"/>
      <c r="K1" s="141"/>
      <c r="L1" s="141"/>
      <c r="M1" s="142" t="s">
        <v>64</v>
      </c>
    </row>
    <row r="2" spans="1:13" ht="17.25" customHeight="1">
      <c r="A2" s="433" t="s">
        <v>664</v>
      </c>
      <c r="B2" s="472" t="s">
        <v>300</v>
      </c>
      <c r="C2" s="465"/>
      <c r="D2" s="465"/>
      <c r="E2" s="465"/>
      <c r="F2" s="473"/>
      <c r="G2" s="348" t="s">
        <v>301</v>
      </c>
      <c r="H2" s="348"/>
      <c r="I2" s="348"/>
      <c r="J2" s="348"/>
      <c r="K2" s="364"/>
      <c r="L2" s="190" t="s">
        <v>302</v>
      </c>
      <c r="M2" s="191" t="s">
        <v>303</v>
      </c>
    </row>
    <row r="3" spans="1:13" ht="18.75" customHeight="1" thickBot="1">
      <c r="A3" s="471"/>
      <c r="B3" s="144" t="s">
        <v>75</v>
      </c>
      <c r="C3" s="153" t="s">
        <v>290</v>
      </c>
      <c r="D3" s="153" t="s">
        <v>291</v>
      </c>
      <c r="E3" s="153" t="s">
        <v>292</v>
      </c>
      <c r="F3" s="154" t="s">
        <v>304</v>
      </c>
      <c r="G3" s="144" t="s">
        <v>10</v>
      </c>
      <c r="H3" s="153" t="s">
        <v>305</v>
      </c>
      <c r="I3" s="153" t="s">
        <v>306</v>
      </c>
      <c r="J3" s="153" t="s">
        <v>307</v>
      </c>
      <c r="K3" s="153" t="s">
        <v>293</v>
      </c>
      <c r="L3" s="192" t="s">
        <v>308</v>
      </c>
      <c r="M3" s="193" t="s">
        <v>309</v>
      </c>
    </row>
    <row r="4" spans="1:13" ht="21.75" customHeight="1">
      <c r="A4" s="156" t="s">
        <v>607</v>
      </c>
      <c r="B4" s="19">
        <v>147</v>
      </c>
      <c r="C4" s="20">
        <v>10</v>
      </c>
      <c r="D4" s="20">
        <v>48</v>
      </c>
      <c r="E4" s="20">
        <v>84</v>
      </c>
      <c r="F4" s="21">
        <v>5</v>
      </c>
      <c r="G4" s="19">
        <v>53</v>
      </c>
      <c r="H4" s="20" t="s">
        <v>24</v>
      </c>
      <c r="I4" s="20">
        <v>12</v>
      </c>
      <c r="J4" s="20">
        <v>38</v>
      </c>
      <c r="K4" s="20">
        <v>3</v>
      </c>
      <c r="L4" s="194">
        <v>36.1</v>
      </c>
      <c r="M4" s="21">
        <v>3</v>
      </c>
    </row>
    <row r="5" spans="1:13" ht="21.75" customHeight="1">
      <c r="A5" s="156">
        <v>26</v>
      </c>
      <c r="B5" s="19">
        <v>104</v>
      </c>
      <c r="C5" s="20">
        <v>3</v>
      </c>
      <c r="D5" s="20">
        <v>44</v>
      </c>
      <c r="E5" s="20">
        <v>55</v>
      </c>
      <c r="F5" s="21">
        <v>2</v>
      </c>
      <c r="G5" s="19">
        <v>31</v>
      </c>
      <c r="H5" s="20" t="s">
        <v>24</v>
      </c>
      <c r="I5" s="20">
        <v>11</v>
      </c>
      <c r="J5" s="20">
        <v>19</v>
      </c>
      <c r="K5" s="20">
        <v>1</v>
      </c>
      <c r="L5" s="194">
        <v>29.8</v>
      </c>
      <c r="M5" s="21">
        <v>3</v>
      </c>
    </row>
    <row r="6" spans="1:13" ht="21.75" customHeight="1">
      <c r="A6" s="156">
        <v>27</v>
      </c>
      <c r="B6" s="19">
        <v>158</v>
      </c>
      <c r="C6" s="20">
        <v>3</v>
      </c>
      <c r="D6" s="20">
        <v>55</v>
      </c>
      <c r="E6" s="20">
        <v>99</v>
      </c>
      <c r="F6" s="21">
        <v>1</v>
      </c>
      <c r="G6" s="19">
        <v>56</v>
      </c>
      <c r="H6" s="20" t="s">
        <v>24</v>
      </c>
      <c r="I6" s="20">
        <v>14</v>
      </c>
      <c r="J6" s="20">
        <v>42</v>
      </c>
      <c r="K6" s="20" t="s">
        <v>24</v>
      </c>
      <c r="L6" s="194">
        <v>35.4</v>
      </c>
      <c r="M6" s="21">
        <v>3</v>
      </c>
    </row>
    <row r="7" spans="1:13" ht="21.75" customHeight="1">
      <c r="A7" s="156">
        <v>28</v>
      </c>
      <c r="B7" s="19">
        <v>157</v>
      </c>
      <c r="C7" s="20">
        <v>3</v>
      </c>
      <c r="D7" s="20">
        <v>52</v>
      </c>
      <c r="E7" s="20">
        <v>102</v>
      </c>
      <c r="F7" s="21" t="s">
        <v>24</v>
      </c>
      <c r="G7" s="19">
        <v>53</v>
      </c>
      <c r="H7" s="20" t="s">
        <v>24</v>
      </c>
      <c r="I7" s="20">
        <v>11</v>
      </c>
      <c r="J7" s="20">
        <v>42</v>
      </c>
      <c r="K7" s="20" t="s">
        <v>24</v>
      </c>
      <c r="L7" s="194">
        <v>33.8</v>
      </c>
      <c r="M7" s="21">
        <v>3</v>
      </c>
    </row>
    <row r="8" spans="1:13" ht="21.75" customHeight="1" thickBot="1">
      <c r="A8" s="157">
        <v>29</v>
      </c>
      <c r="B8" s="25">
        <v>129</v>
      </c>
      <c r="C8" s="26">
        <v>6</v>
      </c>
      <c r="D8" s="26">
        <v>38</v>
      </c>
      <c r="E8" s="26">
        <v>85</v>
      </c>
      <c r="F8" s="27" t="s">
        <v>665</v>
      </c>
      <c r="G8" s="25">
        <v>54</v>
      </c>
      <c r="H8" s="26" t="s">
        <v>665</v>
      </c>
      <c r="I8" s="26">
        <v>8</v>
      </c>
      <c r="J8" s="26">
        <v>46</v>
      </c>
      <c r="K8" s="26" t="s">
        <v>665</v>
      </c>
      <c r="L8" s="94">
        <v>41.9</v>
      </c>
      <c r="M8" s="27">
        <v>3</v>
      </c>
    </row>
    <row r="9" spans="1:9" ht="16.5" customHeight="1">
      <c r="A9" s="5" t="s">
        <v>298</v>
      </c>
      <c r="B9" s="22"/>
      <c r="C9" s="22"/>
      <c r="D9" s="22"/>
      <c r="E9" s="22"/>
      <c r="F9" s="22"/>
      <c r="G9" s="16"/>
      <c r="H9" s="22"/>
      <c r="I9" s="22"/>
    </row>
    <row r="10" spans="1:9" ht="12">
      <c r="A10" s="159"/>
      <c r="B10" s="22"/>
      <c r="C10" s="22"/>
      <c r="D10" s="22"/>
      <c r="E10" s="22"/>
      <c r="F10" s="22"/>
      <c r="G10" s="16"/>
      <c r="H10" s="22"/>
      <c r="I10" s="22"/>
    </row>
    <row r="11" ht="12">
      <c r="A11" s="30"/>
    </row>
    <row r="12" ht="12">
      <c r="A12" s="30"/>
    </row>
    <row r="13" ht="12">
      <c r="A13" s="30"/>
    </row>
    <row r="14" ht="12">
      <c r="A14" s="30"/>
    </row>
    <row r="15" ht="12">
      <c r="A15" s="1"/>
    </row>
  </sheetData>
  <sheetProtection/>
  <mergeCells count="3">
    <mergeCell ref="A2:A3"/>
    <mergeCell ref="B2:F2"/>
    <mergeCell ref="G2:K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11.75390625" style="23" customWidth="1"/>
    <col min="2" max="8" width="9.625" style="23" customWidth="1"/>
    <col min="9" max="12" width="10.875" style="23" customWidth="1"/>
    <col min="13" max="13" width="9.50390625" style="23" customWidth="1"/>
    <col min="14" max="14" width="6.00390625" style="23" customWidth="1"/>
    <col min="15" max="15" width="8.75390625" style="23" customWidth="1"/>
    <col min="16" max="16" width="10.50390625" style="23" customWidth="1"/>
    <col min="17" max="17" width="22.75390625" style="23" customWidth="1"/>
    <col min="18" max="18" width="5.875" style="23" customWidth="1"/>
    <col min="19" max="21" width="9.75390625" style="23" customWidth="1"/>
    <col min="22" max="22" width="5.875" style="23" customWidth="1"/>
    <col min="23" max="23" width="9.75390625" style="23" customWidth="1"/>
    <col min="24" max="24" width="5.875" style="23" customWidth="1"/>
    <col min="25" max="25" width="9.75390625" style="23" customWidth="1"/>
    <col min="26" max="26" width="9.875" style="23" customWidth="1"/>
    <col min="27" max="27" width="9.375" style="23" customWidth="1"/>
    <col min="28" max="28" width="7.50390625" style="23" customWidth="1"/>
    <col min="29" max="29" width="8.25390625" style="23" customWidth="1"/>
    <col min="30" max="31" width="11.50390625" style="23" customWidth="1"/>
    <col min="32" max="32" width="11.875" style="23" customWidth="1"/>
    <col min="33" max="16384" width="9.00390625" style="23" customWidth="1"/>
  </cols>
  <sheetData>
    <row r="1" spans="1:16" ht="18" customHeight="1" thickBot="1">
      <c r="A1" s="5" t="s">
        <v>562</v>
      </c>
      <c r="F1" s="2"/>
      <c r="I1" s="2"/>
      <c r="L1" s="2"/>
      <c r="P1" s="8" t="s">
        <v>310</v>
      </c>
    </row>
    <row r="2" spans="1:16" ht="18.75" customHeight="1">
      <c r="A2" s="433" t="s">
        <v>311</v>
      </c>
      <c r="B2" s="364" t="s">
        <v>60</v>
      </c>
      <c r="C2" s="440" t="s">
        <v>312</v>
      </c>
      <c r="D2" s="440"/>
      <c r="E2" s="440"/>
      <c r="F2" s="440"/>
      <c r="G2" s="440" t="s">
        <v>313</v>
      </c>
      <c r="H2" s="347"/>
      <c r="I2" s="364" t="s">
        <v>314</v>
      </c>
      <c r="J2" s="440"/>
      <c r="K2" s="440"/>
      <c r="L2" s="440"/>
      <c r="M2" s="440" t="s">
        <v>315</v>
      </c>
      <c r="N2" s="440" t="s">
        <v>316</v>
      </c>
      <c r="O2" s="440"/>
      <c r="P2" s="347"/>
    </row>
    <row r="3" spans="1:16" ht="18.75" customHeight="1" thickBot="1">
      <c r="A3" s="436"/>
      <c r="B3" s="437"/>
      <c r="C3" s="153" t="s">
        <v>32</v>
      </c>
      <c r="D3" s="153" t="s">
        <v>317</v>
      </c>
      <c r="E3" s="153" t="s">
        <v>318</v>
      </c>
      <c r="F3" s="153" t="s">
        <v>100</v>
      </c>
      <c r="G3" s="153" t="s">
        <v>32</v>
      </c>
      <c r="H3" s="154" t="s">
        <v>319</v>
      </c>
      <c r="I3" s="144" t="s">
        <v>320</v>
      </c>
      <c r="J3" s="153" t="s">
        <v>321</v>
      </c>
      <c r="K3" s="153" t="s">
        <v>322</v>
      </c>
      <c r="L3" s="153" t="s">
        <v>100</v>
      </c>
      <c r="M3" s="441"/>
      <c r="N3" s="153" t="s">
        <v>32</v>
      </c>
      <c r="O3" s="153" t="s">
        <v>323</v>
      </c>
      <c r="P3" s="154" t="s">
        <v>100</v>
      </c>
    </row>
    <row r="4" spans="1:16" ht="18" customHeight="1">
      <c r="A4" s="156" t="s">
        <v>666</v>
      </c>
      <c r="B4" s="19">
        <v>243</v>
      </c>
      <c r="C4" s="20">
        <v>122</v>
      </c>
      <c r="D4" s="20">
        <v>115</v>
      </c>
      <c r="E4" s="20">
        <v>1</v>
      </c>
      <c r="F4" s="20">
        <v>6</v>
      </c>
      <c r="G4" s="20">
        <v>74</v>
      </c>
      <c r="H4" s="21">
        <v>18</v>
      </c>
      <c r="I4" s="19">
        <v>27</v>
      </c>
      <c r="J4" s="20">
        <v>24</v>
      </c>
      <c r="K4" s="20">
        <v>2</v>
      </c>
      <c r="L4" s="20">
        <v>3</v>
      </c>
      <c r="M4" s="20">
        <v>4</v>
      </c>
      <c r="N4" s="20">
        <v>43</v>
      </c>
      <c r="O4" s="20">
        <v>42</v>
      </c>
      <c r="P4" s="21">
        <v>1</v>
      </c>
    </row>
    <row r="5" spans="1:16" ht="18" customHeight="1">
      <c r="A5" s="156">
        <v>25</v>
      </c>
      <c r="B5" s="19">
        <v>242</v>
      </c>
      <c r="C5" s="20">
        <v>122</v>
      </c>
      <c r="D5" s="20">
        <v>115</v>
      </c>
      <c r="E5" s="20">
        <v>1</v>
      </c>
      <c r="F5" s="20">
        <v>6</v>
      </c>
      <c r="G5" s="20">
        <v>74</v>
      </c>
      <c r="H5" s="21">
        <v>18</v>
      </c>
      <c r="I5" s="19">
        <v>27</v>
      </c>
      <c r="J5" s="20">
        <v>24</v>
      </c>
      <c r="K5" s="20">
        <v>2</v>
      </c>
      <c r="L5" s="20">
        <v>3</v>
      </c>
      <c r="M5" s="20">
        <v>4</v>
      </c>
      <c r="N5" s="20">
        <v>42</v>
      </c>
      <c r="O5" s="20">
        <v>41</v>
      </c>
      <c r="P5" s="21">
        <v>1</v>
      </c>
    </row>
    <row r="6" spans="1:16" ht="18" customHeight="1">
      <c r="A6" s="156">
        <v>26</v>
      </c>
      <c r="B6" s="19">
        <v>242</v>
      </c>
      <c r="C6" s="20">
        <v>122</v>
      </c>
      <c r="D6" s="20">
        <v>115</v>
      </c>
      <c r="E6" s="20">
        <v>1</v>
      </c>
      <c r="F6" s="20">
        <v>6</v>
      </c>
      <c r="G6" s="20">
        <v>74</v>
      </c>
      <c r="H6" s="21">
        <v>18</v>
      </c>
      <c r="I6" s="19">
        <v>27</v>
      </c>
      <c r="J6" s="20">
        <v>24</v>
      </c>
      <c r="K6" s="20">
        <v>2</v>
      </c>
      <c r="L6" s="20">
        <v>3</v>
      </c>
      <c r="M6" s="20">
        <v>4</v>
      </c>
      <c r="N6" s="20">
        <v>42</v>
      </c>
      <c r="O6" s="20">
        <v>41</v>
      </c>
      <c r="P6" s="21">
        <v>1</v>
      </c>
    </row>
    <row r="7" spans="1:16" ht="18" customHeight="1">
      <c r="A7" s="156">
        <v>27</v>
      </c>
      <c r="B7" s="19">
        <v>242</v>
      </c>
      <c r="C7" s="20">
        <v>122</v>
      </c>
      <c r="D7" s="20">
        <v>115</v>
      </c>
      <c r="E7" s="20">
        <v>1</v>
      </c>
      <c r="F7" s="20">
        <v>6</v>
      </c>
      <c r="G7" s="20">
        <v>74</v>
      </c>
      <c r="H7" s="21">
        <v>18</v>
      </c>
      <c r="I7" s="19">
        <v>27</v>
      </c>
      <c r="J7" s="20">
        <v>24</v>
      </c>
      <c r="K7" s="20">
        <v>2</v>
      </c>
      <c r="L7" s="20">
        <v>3</v>
      </c>
      <c r="M7" s="20">
        <v>4</v>
      </c>
      <c r="N7" s="20">
        <v>42</v>
      </c>
      <c r="O7" s="20">
        <v>41</v>
      </c>
      <c r="P7" s="21">
        <v>1</v>
      </c>
    </row>
    <row r="8" spans="1:16" ht="18" customHeight="1" thickBot="1">
      <c r="A8" s="157">
        <v>28</v>
      </c>
      <c r="B8" s="25">
        <v>242</v>
      </c>
      <c r="C8" s="26">
        <v>122</v>
      </c>
      <c r="D8" s="26">
        <v>115</v>
      </c>
      <c r="E8" s="26">
        <v>1</v>
      </c>
      <c r="F8" s="26">
        <v>6</v>
      </c>
      <c r="G8" s="26">
        <v>74</v>
      </c>
      <c r="H8" s="27">
        <v>18</v>
      </c>
      <c r="I8" s="25">
        <v>27</v>
      </c>
      <c r="J8" s="26">
        <v>24</v>
      </c>
      <c r="K8" s="26">
        <v>2</v>
      </c>
      <c r="L8" s="26">
        <v>3</v>
      </c>
      <c r="M8" s="26">
        <v>4</v>
      </c>
      <c r="N8" s="26">
        <v>42</v>
      </c>
      <c r="O8" s="26">
        <v>41</v>
      </c>
      <c r="P8" s="27">
        <v>1</v>
      </c>
    </row>
    <row r="9" spans="1:12" ht="18" customHeight="1">
      <c r="A9" s="5" t="s">
        <v>324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2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2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7">
    <mergeCell ref="N2:P2"/>
    <mergeCell ref="A2:A3"/>
    <mergeCell ref="B2:B3"/>
    <mergeCell ref="C2:F2"/>
    <mergeCell ref="G2:H2"/>
    <mergeCell ref="I2:L2"/>
    <mergeCell ref="M2:M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9" sqref="B9:E9"/>
    </sheetView>
  </sheetViews>
  <sheetFormatPr defaultColWidth="9.00390625" defaultRowHeight="13.5"/>
  <cols>
    <col min="1" max="1" width="11.75390625" style="23" customWidth="1"/>
    <col min="2" max="5" width="13.50390625" style="23" customWidth="1"/>
    <col min="6" max="6" width="9.625" style="23" customWidth="1"/>
    <col min="7" max="16384" width="9.00390625" style="23" customWidth="1"/>
  </cols>
  <sheetData>
    <row r="1" spans="1:6" ht="18" customHeight="1" thickBot="1">
      <c r="A1" s="5" t="s">
        <v>667</v>
      </c>
      <c r="B1" s="16"/>
      <c r="C1" s="16"/>
      <c r="D1" s="16"/>
      <c r="E1" s="8" t="s">
        <v>325</v>
      </c>
      <c r="F1" s="16"/>
    </row>
    <row r="2" spans="1:6" ht="17.25" customHeight="1">
      <c r="A2" s="433" t="s">
        <v>668</v>
      </c>
      <c r="B2" s="364" t="s">
        <v>326</v>
      </c>
      <c r="C2" s="440"/>
      <c r="D2" s="440" t="s">
        <v>327</v>
      </c>
      <c r="E2" s="347"/>
      <c r="F2" s="22"/>
    </row>
    <row r="3" spans="1:6" ht="15.75" customHeight="1">
      <c r="A3" s="474"/>
      <c r="B3" s="195" t="s">
        <v>328</v>
      </c>
      <c r="C3" s="340" t="s">
        <v>669</v>
      </c>
      <c r="D3" s="196" t="s">
        <v>328</v>
      </c>
      <c r="E3" s="390" t="s">
        <v>669</v>
      </c>
      <c r="F3" s="22"/>
    </row>
    <row r="4" spans="1:6" ht="15.75" customHeight="1" thickBot="1">
      <c r="A4" s="436"/>
      <c r="B4" s="197" t="s">
        <v>670</v>
      </c>
      <c r="C4" s="439"/>
      <c r="D4" s="143" t="s">
        <v>329</v>
      </c>
      <c r="E4" s="475"/>
      <c r="F4" s="22"/>
    </row>
    <row r="5" spans="1:6" ht="22.5" customHeight="1">
      <c r="A5" s="156" t="s">
        <v>666</v>
      </c>
      <c r="B5" s="19">
        <v>1621418</v>
      </c>
      <c r="C5" s="20">
        <v>618165</v>
      </c>
      <c r="D5" s="20">
        <v>23058</v>
      </c>
      <c r="E5" s="21">
        <v>9375</v>
      </c>
      <c r="F5" s="22"/>
    </row>
    <row r="6" spans="1:6" ht="22.5" customHeight="1">
      <c r="A6" s="156">
        <v>25</v>
      </c>
      <c r="B6" s="19">
        <v>1644862</v>
      </c>
      <c r="C6" s="20">
        <v>654292</v>
      </c>
      <c r="D6" s="20">
        <v>23118</v>
      </c>
      <c r="E6" s="21">
        <v>9627</v>
      </c>
      <c r="F6" s="1"/>
    </row>
    <row r="7" spans="1:6" ht="22.5" customHeight="1">
      <c r="A7" s="156">
        <v>26</v>
      </c>
      <c r="B7" s="19">
        <v>1670218</v>
      </c>
      <c r="C7" s="20">
        <v>689515</v>
      </c>
      <c r="D7" s="20">
        <v>23088</v>
      </c>
      <c r="E7" s="21">
        <v>10315</v>
      </c>
      <c r="F7" s="6"/>
    </row>
    <row r="8" spans="1:6" ht="22.5" customHeight="1">
      <c r="A8" s="156">
        <v>27</v>
      </c>
      <c r="B8" s="19">
        <v>1700046</v>
      </c>
      <c r="C8" s="20">
        <v>726951</v>
      </c>
      <c r="D8" s="20">
        <v>23462</v>
      </c>
      <c r="E8" s="21">
        <v>10625</v>
      </c>
      <c r="F8" s="6"/>
    </row>
    <row r="9" spans="1:6" ht="22.5" customHeight="1" thickBot="1">
      <c r="A9" s="157">
        <v>28</v>
      </c>
      <c r="B9" s="25">
        <v>1728036</v>
      </c>
      <c r="C9" s="26">
        <v>759973</v>
      </c>
      <c r="D9" s="26">
        <v>23782</v>
      </c>
      <c r="E9" s="27">
        <v>10825</v>
      </c>
      <c r="F9" s="6"/>
    </row>
    <row r="10" spans="1:6" ht="18" customHeight="1">
      <c r="A10" s="5" t="s">
        <v>324</v>
      </c>
      <c r="B10" s="16"/>
      <c r="C10" s="16"/>
      <c r="D10" s="16"/>
      <c r="E10" s="16"/>
      <c r="F10" s="16"/>
    </row>
    <row r="11" spans="1:6" ht="12">
      <c r="A11" s="6"/>
      <c r="B11" s="16"/>
      <c r="C11" s="16"/>
      <c r="D11" s="16"/>
      <c r="E11" s="16"/>
      <c r="F11" s="16"/>
    </row>
    <row r="12" spans="1:6" ht="12">
      <c r="A12" s="6"/>
      <c r="B12" s="16"/>
      <c r="C12" s="16"/>
      <c r="D12" s="16"/>
      <c r="E12" s="16"/>
      <c r="F12" s="16"/>
    </row>
    <row r="13" spans="1:6" ht="12">
      <c r="A13" s="6"/>
      <c r="B13" s="16"/>
      <c r="C13" s="16"/>
      <c r="D13" s="16"/>
      <c r="E13" s="16"/>
      <c r="F13" s="16"/>
    </row>
    <row r="14" spans="1:6" ht="12">
      <c r="A14" s="6"/>
      <c r="B14" s="16"/>
      <c r="C14" s="16"/>
      <c r="D14" s="16"/>
      <c r="E14" s="16"/>
      <c r="F14" s="16"/>
    </row>
  </sheetData>
  <sheetProtection/>
  <mergeCells count="5">
    <mergeCell ref="A2:A4"/>
    <mergeCell ref="B2:C2"/>
    <mergeCell ref="D2:E2"/>
    <mergeCell ref="C3:C4"/>
    <mergeCell ref="E3:E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9.375" style="1" customWidth="1"/>
    <col min="2" max="3" width="6.375" style="1" customWidth="1"/>
    <col min="4" max="6" width="7.625" style="1" customWidth="1"/>
    <col min="7" max="12" width="7.00390625" style="1" customWidth="1"/>
    <col min="13" max="17" width="10.00390625" style="1" customWidth="1"/>
    <col min="18" max="18" width="8.75390625" style="1" customWidth="1"/>
    <col min="19" max="23" width="5.50390625" style="1" customWidth="1"/>
    <col min="24" max="26" width="5.375" style="1" customWidth="1"/>
    <col min="27" max="27" width="9.00390625" style="1" customWidth="1"/>
    <col min="28" max="28" width="18.625" style="1" bestFit="1" customWidth="1"/>
    <col min="29" max="16384" width="9.00390625" style="1" customWidth="1"/>
  </cols>
  <sheetData>
    <row r="1" spans="1:12" ht="18" customHeight="1" thickBot="1">
      <c r="A1" s="5" t="s">
        <v>16</v>
      </c>
      <c r="L1" s="8" t="s">
        <v>17</v>
      </c>
    </row>
    <row r="2" spans="1:12" ht="18.75" customHeight="1">
      <c r="A2" s="332" t="s">
        <v>585</v>
      </c>
      <c r="B2" s="335" t="s">
        <v>586</v>
      </c>
      <c r="C2" s="335" t="s">
        <v>587</v>
      </c>
      <c r="D2" s="335" t="s">
        <v>588</v>
      </c>
      <c r="E2" s="335" t="s">
        <v>589</v>
      </c>
      <c r="F2" s="338" t="s">
        <v>18</v>
      </c>
      <c r="G2" s="339"/>
      <c r="H2" s="339"/>
      <c r="I2" s="339"/>
      <c r="J2" s="339"/>
      <c r="K2" s="339"/>
      <c r="L2" s="339"/>
    </row>
    <row r="3" spans="1:12" ht="21" customHeight="1">
      <c r="A3" s="333"/>
      <c r="B3" s="336"/>
      <c r="C3" s="336"/>
      <c r="D3" s="336"/>
      <c r="E3" s="336"/>
      <c r="F3" s="340" t="s">
        <v>581</v>
      </c>
      <c r="G3" s="341" t="s">
        <v>19</v>
      </c>
      <c r="H3" s="342"/>
      <c r="I3" s="341" t="s">
        <v>20</v>
      </c>
      <c r="J3" s="342"/>
      <c r="K3" s="341" t="s">
        <v>21</v>
      </c>
      <c r="L3" s="343"/>
    </row>
    <row r="4" spans="1:12" ht="21" customHeight="1" thickBot="1">
      <c r="A4" s="334"/>
      <c r="B4" s="337"/>
      <c r="C4" s="337"/>
      <c r="D4" s="337"/>
      <c r="E4" s="337"/>
      <c r="F4" s="337"/>
      <c r="G4" s="35" t="s">
        <v>22</v>
      </c>
      <c r="H4" s="35" t="s">
        <v>23</v>
      </c>
      <c r="I4" s="35" t="s">
        <v>22</v>
      </c>
      <c r="J4" s="35" t="s">
        <v>23</v>
      </c>
      <c r="K4" s="35" t="s">
        <v>22</v>
      </c>
      <c r="L4" s="36" t="s">
        <v>23</v>
      </c>
    </row>
    <row r="5" spans="1:12" ht="18.75" customHeight="1">
      <c r="A5" s="329" t="s">
        <v>590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</row>
    <row r="6" spans="1:12" ht="18.75" customHeight="1">
      <c r="A6" s="37" t="s">
        <v>591</v>
      </c>
      <c r="B6" s="20">
        <v>10</v>
      </c>
      <c r="C6" s="20">
        <v>19</v>
      </c>
      <c r="D6" s="20">
        <v>52</v>
      </c>
      <c r="E6" s="20">
        <v>20</v>
      </c>
      <c r="F6" s="20">
        <v>381</v>
      </c>
      <c r="G6" s="20" t="s">
        <v>24</v>
      </c>
      <c r="H6" s="20" t="s">
        <v>24</v>
      </c>
      <c r="I6" s="20">
        <v>84</v>
      </c>
      <c r="J6" s="20">
        <v>74</v>
      </c>
      <c r="K6" s="20">
        <v>107</v>
      </c>
      <c r="L6" s="21">
        <v>116</v>
      </c>
    </row>
    <row r="7" spans="1:13" ht="18.75" customHeight="1">
      <c r="A7" s="37">
        <v>27</v>
      </c>
      <c r="B7" s="20">
        <v>10</v>
      </c>
      <c r="C7" s="20">
        <v>18</v>
      </c>
      <c r="D7" s="20">
        <v>34</v>
      </c>
      <c r="E7" s="20">
        <v>20</v>
      </c>
      <c r="F7" s="20">
        <v>303</v>
      </c>
      <c r="G7" s="20" t="s">
        <v>24</v>
      </c>
      <c r="H7" s="20" t="s">
        <v>24</v>
      </c>
      <c r="I7" s="20">
        <v>63</v>
      </c>
      <c r="J7" s="20">
        <v>68</v>
      </c>
      <c r="K7" s="20">
        <v>92</v>
      </c>
      <c r="L7" s="21">
        <v>80</v>
      </c>
      <c r="M7" s="38"/>
    </row>
    <row r="8" spans="1:13" ht="18.75" customHeight="1">
      <c r="A8" s="37">
        <v>28</v>
      </c>
      <c r="B8" s="20">
        <v>7</v>
      </c>
      <c r="C8" s="20">
        <v>16</v>
      </c>
      <c r="D8" s="20">
        <v>44</v>
      </c>
      <c r="E8" s="20">
        <v>14</v>
      </c>
      <c r="F8" s="20">
        <v>304</v>
      </c>
      <c r="G8" s="20" t="s">
        <v>24</v>
      </c>
      <c r="H8" s="20" t="s">
        <v>24</v>
      </c>
      <c r="I8" s="20">
        <v>91</v>
      </c>
      <c r="J8" s="20">
        <v>70</v>
      </c>
      <c r="K8" s="20">
        <v>67</v>
      </c>
      <c r="L8" s="21">
        <v>76</v>
      </c>
      <c r="M8" s="38"/>
    </row>
    <row r="9" spans="1:13" ht="18.75" customHeight="1">
      <c r="A9" s="37">
        <v>29</v>
      </c>
      <c r="B9" s="20">
        <v>5</v>
      </c>
      <c r="C9" s="20">
        <v>12</v>
      </c>
      <c r="D9" s="20">
        <v>36</v>
      </c>
      <c r="E9" s="20">
        <v>10</v>
      </c>
      <c r="F9" s="20">
        <v>227</v>
      </c>
      <c r="G9" s="20" t="s">
        <v>24</v>
      </c>
      <c r="H9" s="20" t="s">
        <v>24</v>
      </c>
      <c r="I9" s="20">
        <v>40</v>
      </c>
      <c r="J9" s="20">
        <v>41</v>
      </c>
      <c r="K9" s="20">
        <v>84</v>
      </c>
      <c r="L9" s="21">
        <v>62</v>
      </c>
      <c r="M9" s="38"/>
    </row>
    <row r="10" spans="1:13" ht="18.75" customHeight="1">
      <c r="A10" s="37">
        <v>30</v>
      </c>
      <c r="B10" s="20">
        <v>5</v>
      </c>
      <c r="C10" s="20">
        <v>10</v>
      </c>
      <c r="D10" s="20">
        <v>31</v>
      </c>
      <c r="E10" s="20">
        <v>10</v>
      </c>
      <c r="F10" s="20">
        <v>150</v>
      </c>
      <c r="G10" s="20" t="s">
        <v>24</v>
      </c>
      <c r="H10" s="20" t="s">
        <v>24</v>
      </c>
      <c r="I10" s="20">
        <v>31</v>
      </c>
      <c r="J10" s="20">
        <v>34</v>
      </c>
      <c r="K10" s="20">
        <v>45</v>
      </c>
      <c r="L10" s="21">
        <v>40</v>
      </c>
      <c r="M10" s="38"/>
    </row>
    <row r="11" spans="1:12" ht="18.75" customHeight="1">
      <c r="A11" s="330" t="s">
        <v>592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1"/>
    </row>
    <row r="12" spans="1:12" ht="18.75" customHeight="1">
      <c r="A12" s="37" t="s">
        <v>591</v>
      </c>
      <c r="B12" s="20">
        <v>1</v>
      </c>
      <c r="C12" s="20">
        <v>7</v>
      </c>
      <c r="D12" s="20">
        <v>12</v>
      </c>
      <c r="E12" s="20">
        <v>1</v>
      </c>
      <c r="F12" s="20">
        <v>131</v>
      </c>
      <c r="G12" s="20">
        <v>15</v>
      </c>
      <c r="H12" s="20">
        <v>18</v>
      </c>
      <c r="I12" s="20">
        <v>23</v>
      </c>
      <c r="J12" s="20">
        <v>24</v>
      </c>
      <c r="K12" s="20">
        <v>17</v>
      </c>
      <c r="L12" s="21">
        <v>34</v>
      </c>
    </row>
    <row r="13" spans="1:12" ht="18.75" customHeight="1">
      <c r="A13" s="37">
        <v>27</v>
      </c>
      <c r="B13" s="20">
        <v>1</v>
      </c>
      <c r="C13" s="20">
        <v>6</v>
      </c>
      <c r="D13" s="20">
        <v>13</v>
      </c>
      <c r="E13" s="20">
        <v>1</v>
      </c>
      <c r="F13" s="20">
        <v>108</v>
      </c>
      <c r="G13" s="20">
        <v>17</v>
      </c>
      <c r="H13" s="20">
        <v>13</v>
      </c>
      <c r="I13" s="20">
        <v>15</v>
      </c>
      <c r="J13" s="20">
        <v>16</v>
      </c>
      <c r="K13" s="20">
        <v>23</v>
      </c>
      <c r="L13" s="21">
        <v>24</v>
      </c>
    </row>
    <row r="14" spans="1:13" ht="18.75" customHeight="1">
      <c r="A14" s="37">
        <v>28</v>
      </c>
      <c r="B14" s="20" t="s">
        <v>24</v>
      </c>
      <c r="C14" s="20" t="s">
        <v>24</v>
      </c>
      <c r="D14" s="20" t="s">
        <v>24</v>
      </c>
      <c r="E14" s="20" t="s">
        <v>24</v>
      </c>
      <c r="F14" s="20" t="s">
        <v>24</v>
      </c>
      <c r="G14" s="20" t="s">
        <v>24</v>
      </c>
      <c r="H14" s="20" t="s">
        <v>24</v>
      </c>
      <c r="I14" s="20" t="s">
        <v>24</v>
      </c>
      <c r="J14" s="20" t="s">
        <v>24</v>
      </c>
      <c r="K14" s="20" t="s">
        <v>24</v>
      </c>
      <c r="L14" s="21" t="s">
        <v>24</v>
      </c>
      <c r="M14" s="38"/>
    </row>
    <row r="15" spans="1:13" ht="18.75" customHeight="1">
      <c r="A15" s="37">
        <v>29</v>
      </c>
      <c r="B15" s="20" t="s">
        <v>24</v>
      </c>
      <c r="C15" s="20" t="s">
        <v>24</v>
      </c>
      <c r="D15" s="20" t="s">
        <v>24</v>
      </c>
      <c r="E15" s="20" t="s">
        <v>24</v>
      </c>
      <c r="F15" s="20" t="s">
        <v>24</v>
      </c>
      <c r="G15" s="20" t="s">
        <v>24</v>
      </c>
      <c r="H15" s="20" t="s">
        <v>24</v>
      </c>
      <c r="I15" s="20" t="s">
        <v>24</v>
      </c>
      <c r="J15" s="20" t="s">
        <v>24</v>
      </c>
      <c r="K15" s="20" t="s">
        <v>24</v>
      </c>
      <c r="L15" s="21" t="s">
        <v>24</v>
      </c>
      <c r="M15" s="38"/>
    </row>
    <row r="16" spans="1:13" ht="18.75" customHeight="1" thickBot="1">
      <c r="A16" s="40">
        <v>30</v>
      </c>
      <c r="B16" s="26" t="s">
        <v>24</v>
      </c>
      <c r="C16" s="26" t="s">
        <v>24</v>
      </c>
      <c r="D16" s="26" t="s">
        <v>24</v>
      </c>
      <c r="E16" s="26" t="s">
        <v>24</v>
      </c>
      <c r="F16" s="26" t="s">
        <v>24</v>
      </c>
      <c r="G16" s="26" t="s">
        <v>24</v>
      </c>
      <c r="H16" s="26" t="s">
        <v>24</v>
      </c>
      <c r="I16" s="26" t="s">
        <v>24</v>
      </c>
      <c r="J16" s="26" t="s">
        <v>24</v>
      </c>
      <c r="K16" s="26" t="s">
        <v>24</v>
      </c>
      <c r="L16" s="27" t="s">
        <v>24</v>
      </c>
      <c r="M16" s="38"/>
    </row>
    <row r="17" ht="18" customHeight="1">
      <c r="A17" s="5" t="s">
        <v>593</v>
      </c>
    </row>
  </sheetData>
  <sheetProtection/>
  <mergeCells count="12">
    <mergeCell ref="I3:J3"/>
    <mergeCell ref="K3:L3"/>
    <mergeCell ref="A5:L5"/>
    <mergeCell ref="A11:L11"/>
    <mergeCell ref="A2:A4"/>
    <mergeCell ref="B2:B4"/>
    <mergeCell ref="C2:C4"/>
    <mergeCell ref="D2:D4"/>
    <mergeCell ref="E2:E4"/>
    <mergeCell ref="F2:L2"/>
    <mergeCell ref="F3:F4"/>
    <mergeCell ref="G3:H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11.75390625" style="23" customWidth="1"/>
    <col min="2" max="3" width="14.625" style="23" customWidth="1"/>
    <col min="4" max="8" width="9.625" style="23" customWidth="1"/>
    <col min="9" max="16384" width="9.00390625" style="23" customWidth="1"/>
  </cols>
  <sheetData>
    <row r="1" spans="1:8" ht="18" customHeight="1" thickBot="1">
      <c r="A1" s="5" t="s">
        <v>671</v>
      </c>
      <c r="B1" s="1"/>
      <c r="C1" s="22"/>
      <c r="D1" s="30"/>
      <c r="E1" s="98"/>
      <c r="F1" s="166"/>
      <c r="G1" s="16"/>
      <c r="H1" s="22"/>
    </row>
    <row r="2" spans="1:8" ht="18" customHeight="1">
      <c r="A2" s="433" t="s">
        <v>672</v>
      </c>
      <c r="B2" s="477" t="s">
        <v>330</v>
      </c>
      <c r="C2" s="348"/>
      <c r="D2" s="1"/>
      <c r="E2" s="98"/>
      <c r="F2" s="166"/>
      <c r="G2" s="16"/>
      <c r="H2" s="22"/>
    </row>
    <row r="3" spans="1:7" ht="15" customHeight="1">
      <c r="A3" s="476"/>
      <c r="B3" s="478" t="s">
        <v>331</v>
      </c>
      <c r="C3" s="479" t="s">
        <v>332</v>
      </c>
      <c r="D3" s="98"/>
      <c r="E3" s="166"/>
      <c r="F3" s="16"/>
      <c r="G3" s="22"/>
    </row>
    <row r="4" spans="1:7" ht="15" customHeight="1" thickBot="1">
      <c r="A4" s="471"/>
      <c r="B4" s="437"/>
      <c r="C4" s="456"/>
      <c r="D4" s="22"/>
      <c r="E4" s="22"/>
      <c r="F4" s="16"/>
      <c r="G4" s="22"/>
    </row>
    <row r="5" spans="1:7" ht="22.5" customHeight="1">
      <c r="A5" s="156" t="s">
        <v>607</v>
      </c>
      <c r="B5" s="19">
        <v>128</v>
      </c>
      <c r="C5" s="21">
        <v>7051</v>
      </c>
      <c r="D5" s="16"/>
      <c r="E5" s="16"/>
      <c r="F5" s="16"/>
      <c r="G5" s="16"/>
    </row>
    <row r="6" spans="1:7" ht="22.5" customHeight="1">
      <c r="A6" s="156">
        <v>26</v>
      </c>
      <c r="B6" s="19">
        <v>110</v>
      </c>
      <c r="C6" s="21">
        <v>7307</v>
      </c>
      <c r="D6" s="16"/>
      <c r="E6" s="16"/>
      <c r="F6" s="16"/>
      <c r="G6" s="16"/>
    </row>
    <row r="7" spans="1:7" ht="22.5" customHeight="1">
      <c r="A7" s="156">
        <v>27</v>
      </c>
      <c r="B7" s="19">
        <v>87</v>
      </c>
      <c r="C7" s="21">
        <v>6679</v>
      </c>
      <c r="D7" s="16"/>
      <c r="E7" s="16"/>
      <c r="F7" s="16"/>
      <c r="G7" s="16"/>
    </row>
    <row r="8" spans="1:7" ht="22.5" customHeight="1">
      <c r="A8" s="156">
        <v>28</v>
      </c>
      <c r="B8" s="19">
        <v>104</v>
      </c>
      <c r="C8" s="21">
        <v>8177</v>
      </c>
      <c r="D8" s="16"/>
      <c r="E8" s="16"/>
      <c r="F8" s="16"/>
      <c r="G8" s="16"/>
    </row>
    <row r="9" spans="1:7" ht="22.5" customHeight="1" thickBot="1">
      <c r="A9" s="157">
        <v>29</v>
      </c>
      <c r="B9" s="25">
        <v>101</v>
      </c>
      <c r="C9" s="27">
        <v>7138</v>
      </c>
      <c r="D9" s="16"/>
      <c r="E9" s="16"/>
      <c r="F9" s="16"/>
      <c r="G9" s="16"/>
    </row>
    <row r="10" spans="1:8" ht="18" customHeight="1">
      <c r="A10" s="5" t="s">
        <v>673</v>
      </c>
      <c r="B10" s="16"/>
      <c r="C10" s="16"/>
      <c r="D10" s="16"/>
      <c r="E10" s="16"/>
      <c r="F10" s="16"/>
      <c r="G10" s="16"/>
      <c r="H10" s="16"/>
    </row>
    <row r="11" spans="1:8" ht="12">
      <c r="A11" s="6"/>
      <c r="B11" s="16"/>
      <c r="C11" s="16"/>
      <c r="D11" s="16"/>
      <c r="E11" s="16"/>
      <c r="F11" s="16"/>
      <c r="G11" s="16"/>
      <c r="H11" s="16"/>
    </row>
    <row r="12" spans="1:8" ht="12">
      <c r="A12" s="1"/>
      <c r="B12" s="22"/>
      <c r="C12" s="22"/>
      <c r="D12" s="22"/>
      <c r="E12" s="22"/>
      <c r="F12" s="22"/>
      <c r="G12" s="16"/>
      <c r="H12" s="22"/>
    </row>
    <row r="13" spans="1:8" ht="12">
      <c r="A13" s="159"/>
      <c r="B13" s="22"/>
      <c r="C13" s="22"/>
      <c r="D13" s="22"/>
      <c r="E13" s="22"/>
      <c r="F13" s="22"/>
      <c r="G13" s="16"/>
      <c r="H13" s="22"/>
    </row>
    <row r="14" ht="12">
      <c r="A14" s="30"/>
    </row>
    <row r="15" ht="12">
      <c r="A15" s="30"/>
    </row>
    <row r="16" ht="12">
      <c r="A16" s="30"/>
    </row>
    <row r="17" ht="12">
      <c r="A17" s="30"/>
    </row>
    <row r="18" ht="12">
      <c r="A18" s="1"/>
    </row>
  </sheetData>
  <sheetProtection/>
  <mergeCells count="4">
    <mergeCell ref="A2:A4"/>
    <mergeCell ref="B2:C2"/>
    <mergeCell ref="B3:B4"/>
    <mergeCell ref="C3:C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9.875" style="23" customWidth="1"/>
    <col min="2" max="11" width="6.75390625" style="23" customWidth="1"/>
    <col min="12" max="12" width="10.875" style="23" customWidth="1"/>
    <col min="13" max="13" width="9.50390625" style="23" customWidth="1"/>
    <col min="14" max="14" width="6.00390625" style="23" customWidth="1"/>
    <col min="15" max="15" width="8.75390625" style="23" customWidth="1"/>
    <col min="16" max="16" width="10.50390625" style="23" customWidth="1"/>
    <col min="17" max="17" width="22.75390625" style="23" customWidth="1"/>
    <col min="18" max="18" width="5.875" style="23" customWidth="1"/>
    <col min="19" max="21" width="9.75390625" style="23" customWidth="1"/>
    <col min="22" max="22" width="5.875" style="23" customWidth="1"/>
    <col min="23" max="23" width="9.75390625" style="23" customWidth="1"/>
    <col min="24" max="24" width="5.875" style="23" customWidth="1"/>
    <col min="25" max="25" width="9.75390625" style="23" customWidth="1"/>
    <col min="26" max="26" width="9.875" style="23" customWidth="1"/>
    <col min="27" max="27" width="9.375" style="23" customWidth="1"/>
    <col min="28" max="28" width="7.50390625" style="23" customWidth="1"/>
    <col min="29" max="29" width="8.25390625" style="23" customWidth="1"/>
    <col min="30" max="31" width="11.50390625" style="23" customWidth="1"/>
    <col min="32" max="32" width="11.875" style="23" customWidth="1"/>
    <col min="33" max="16384" width="9.00390625" style="23" customWidth="1"/>
  </cols>
  <sheetData>
    <row r="1" spans="1:16" ht="18" customHeight="1" thickBot="1">
      <c r="A1" s="5" t="s">
        <v>674</v>
      </c>
      <c r="F1" s="2"/>
      <c r="I1" s="2"/>
      <c r="K1" s="8" t="s">
        <v>333</v>
      </c>
      <c r="L1" s="2"/>
      <c r="P1" s="2"/>
    </row>
    <row r="2" spans="1:16" ht="22.5" customHeight="1">
      <c r="A2" s="433" t="s">
        <v>675</v>
      </c>
      <c r="B2" s="364" t="s">
        <v>334</v>
      </c>
      <c r="C2" s="440"/>
      <c r="D2" s="440"/>
      <c r="E2" s="440" t="s">
        <v>335</v>
      </c>
      <c r="F2" s="440"/>
      <c r="G2" s="440"/>
      <c r="H2" s="440" t="s">
        <v>336</v>
      </c>
      <c r="I2" s="440"/>
      <c r="J2" s="440" t="s">
        <v>337</v>
      </c>
      <c r="K2" s="347"/>
      <c r="L2" s="1"/>
      <c r="M2" s="1"/>
      <c r="N2" s="1"/>
      <c r="O2" s="1"/>
      <c r="P2" s="1"/>
    </row>
    <row r="3" spans="1:16" ht="22.5" customHeight="1" thickBot="1">
      <c r="A3" s="471"/>
      <c r="B3" s="198" t="s">
        <v>331</v>
      </c>
      <c r="C3" s="199" t="s">
        <v>338</v>
      </c>
      <c r="D3" s="199" t="s">
        <v>332</v>
      </c>
      <c r="E3" s="199" t="s">
        <v>331</v>
      </c>
      <c r="F3" s="199" t="s">
        <v>338</v>
      </c>
      <c r="G3" s="199" t="s">
        <v>332</v>
      </c>
      <c r="H3" s="199" t="s">
        <v>331</v>
      </c>
      <c r="I3" s="199" t="s">
        <v>332</v>
      </c>
      <c r="J3" s="199" t="s">
        <v>331</v>
      </c>
      <c r="K3" s="200" t="s">
        <v>332</v>
      </c>
      <c r="L3" s="6"/>
      <c r="M3" s="1"/>
      <c r="N3" s="6"/>
      <c r="O3" s="6"/>
      <c r="P3" s="6"/>
    </row>
    <row r="4" spans="1:16" ht="25.5" customHeight="1">
      <c r="A4" s="156" t="s">
        <v>607</v>
      </c>
      <c r="B4" s="149">
        <v>253</v>
      </c>
      <c r="C4" s="147">
        <v>1676</v>
      </c>
      <c r="D4" s="147">
        <v>16135</v>
      </c>
      <c r="E4" s="147">
        <v>244</v>
      </c>
      <c r="F4" s="147">
        <v>1295</v>
      </c>
      <c r="G4" s="147">
        <v>18113</v>
      </c>
      <c r="H4" s="147">
        <v>295</v>
      </c>
      <c r="I4" s="147">
        <v>58658</v>
      </c>
      <c r="J4" s="147">
        <v>290</v>
      </c>
      <c r="K4" s="148">
        <v>18957</v>
      </c>
      <c r="L4" s="16"/>
      <c r="M4" s="16"/>
      <c r="N4" s="16"/>
      <c r="O4" s="16"/>
      <c r="P4" s="16"/>
    </row>
    <row r="5" spans="1:16" ht="25.5" customHeight="1">
      <c r="A5" s="156">
        <v>26</v>
      </c>
      <c r="B5" s="149">
        <v>234</v>
      </c>
      <c r="C5" s="147">
        <v>1676</v>
      </c>
      <c r="D5" s="147">
        <v>15705</v>
      </c>
      <c r="E5" s="147">
        <v>248</v>
      </c>
      <c r="F5" s="147">
        <v>1294</v>
      </c>
      <c r="G5" s="147">
        <v>18394</v>
      </c>
      <c r="H5" s="147">
        <v>284</v>
      </c>
      <c r="I5" s="147">
        <v>72956</v>
      </c>
      <c r="J5" s="147">
        <v>306</v>
      </c>
      <c r="K5" s="148">
        <v>20608</v>
      </c>
      <c r="L5" s="16"/>
      <c r="M5" s="16"/>
      <c r="N5" s="16"/>
      <c r="O5" s="16"/>
      <c r="P5" s="16"/>
    </row>
    <row r="6" spans="1:16" ht="25.5" customHeight="1">
      <c r="A6" s="156">
        <v>27</v>
      </c>
      <c r="B6" s="149">
        <v>222</v>
      </c>
      <c r="C6" s="147">
        <v>1603</v>
      </c>
      <c r="D6" s="147">
        <v>14132</v>
      </c>
      <c r="E6" s="147">
        <v>248</v>
      </c>
      <c r="F6" s="147">
        <v>1104</v>
      </c>
      <c r="G6" s="147">
        <v>17840</v>
      </c>
      <c r="H6" s="147">
        <v>226</v>
      </c>
      <c r="I6" s="147">
        <v>71263</v>
      </c>
      <c r="J6" s="147">
        <v>300</v>
      </c>
      <c r="K6" s="148">
        <v>25448</v>
      </c>
      <c r="L6" s="16"/>
      <c r="M6" s="16"/>
      <c r="N6" s="16"/>
      <c r="O6" s="16"/>
      <c r="P6" s="16"/>
    </row>
    <row r="7" spans="1:16" ht="25.5" customHeight="1">
      <c r="A7" s="156">
        <v>28</v>
      </c>
      <c r="B7" s="149">
        <v>200</v>
      </c>
      <c r="C7" s="147">
        <v>1504</v>
      </c>
      <c r="D7" s="147">
        <v>13165</v>
      </c>
      <c r="E7" s="147">
        <v>205</v>
      </c>
      <c r="F7" s="147">
        <v>1156</v>
      </c>
      <c r="G7" s="147">
        <v>19025</v>
      </c>
      <c r="H7" s="147">
        <v>211</v>
      </c>
      <c r="I7" s="147">
        <v>55586</v>
      </c>
      <c r="J7" s="147">
        <v>306</v>
      </c>
      <c r="K7" s="148">
        <v>24612</v>
      </c>
      <c r="L7" s="16"/>
      <c r="M7" s="16"/>
      <c r="N7" s="16"/>
      <c r="O7" s="16"/>
      <c r="P7" s="16"/>
    </row>
    <row r="8" spans="1:16" ht="25.5" customHeight="1" thickBot="1">
      <c r="A8" s="157">
        <v>29</v>
      </c>
      <c r="B8" s="158">
        <v>182</v>
      </c>
      <c r="C8" s="146">
        <v>1424</v>
      </c>
      <c r="D8" s="146">
        <v>12032</v>
      </c>
      <c r="E8" s="146">
        <v>201</v>
      </c>
      <c r="F8" s="146">
        <v>1228</v>
      </c>
      <c r="G8" s="146">
        <v>18671</v>
      </c>
      <c r="H8" s="146">
        <v>242</v>
      </c>
      <c r="I8" s="146">
        <v>58039</v>
      </c>
      <c r="J8" s="146">
        <v>297</v>
      </c>
      <c r="K8" s="150">
        <v>25774</v>
      </c>
      <c r="L8" s="16"/>
      <c r="M8" s="16"/>
      <c r="N8" s="16"/>
      <c r="O8" s="16"/>
      <c r="P8" s="16"/>
    </row>
    <row r="9" spans="1:16" ht="22.5" customHeight="1">
      <c r="A9" s="5" t="s">
        <v>676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2" ht="12">
      <c r="A10" s="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2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2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5">
    <mergeCell ref="A2:A3"/>
    <mergeCell ref="B2:D2"/>
    <mergeCell ref="E2:G2"/>
    <mergeCell ref="H2:I2"/>
    <mergeCell ref="J2:K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9.875" style="23" customWidth="1"/>
    <col min="2" max="11" width="6.75390625" style="23" customWidth="1"/>
    <col min="12" max="12" width="10.875" style="23" customWidth="1"/>
    <col min="13" max="13" width="9.50390625" style="23" customWidth="1"/>
    <col min="14" max="14" width="6.00390625" style="23" customWidth="1"/>
    <col min="15" max="15" width="8.75390625" style="23" customWidth="1"/>
    <col min="16" max="16" width="10.50390625" style="23" customWidth="1"/>
    <col min="17" max="17" width="22.75390625" style="23" customWidth="1"/>
    <col min="18" max="18" width="5.875" style="23" customWidth="1"/>
    <col min="19" max="21" width="9.75390625" style="23" customWidth="1"/>
    <col min="22" max="22" width="5.875" style="23" customWidth="1"/>
    <col min="23" max="23" width="9.75390625" style="23" customWidth="1"/>
    <col min="24" max="24" width="5.875" style="23" customWidth="1"/>
    <col min="25" max="25" width="9.75390625" style="23" customWidth="1"/>
    <col min="26" max="26" width="9.875" style="23" customWidth="1"/>
    <col min="27" max="27" width="9.375" style="23" customWidth="1"/>
    <col min="28" max="28" width="7.50390625" style="23" customWidth="1"/>
    <col min="29" max="29" width="8.25390625" style="23" customWidth="1"/>
    <col min="30" max="31" width="11.50390625" style="23" customWidth="1"/>
    <col min="32" max="32" width="11.875" style="23" customWidth="1"/>
    <col min="33" max="16384" width="9.00390625" style="23" customWidth="1"/>
  </cols>
  <sheetData>
    <row r="1" spans="1:12" ht="18" customHeight="1" thickBot="1">
      <c r="A1" s="5" t="s">
        <v>563</v>
      </c>
      <c r="B1" s="201"/>
      <c r="C1" s="201"/>
      <c r="D1" s="201"/>
      <c r="E1" s="201"/>
      <c r="F1" s="201"/>
      <c r="G1" s="201"/>
      <c r="H1" s="201"/>
      <c r="I1" s="201"/>
      <c r="J1" s="201"/>
      <c r="K1" s="8" t="s">
        <v>333</v>
      </c>
      <c r="L1" s="201"/>
    </row>
    <row r="2" spans="1:12" ht="22.5" customHeight="1">
      <c r="A2" s="433" t="s">
        <v>339</v>
      </c>
      <c r="B2" s="364" t="s">
        <v>564</v>
      </c>
      <c r="C2" s="440"/>
      <c r="D2" s="440"/>
      <c r="E2" s="440" t="s">
        <v>340</v>
      </c>
      <c r="F2" s="440"/>
      <c r="G2" s="440"/>
      <c r="H2" s="440" t="s">
        <v>341</v>
      </c>
      <c r="I2" s="440"/>
      <c r="J2" s="440" t="s">
        <v>337</v>
      </c>
      <c r="K2" s="347"/>
      <c r="L2" s="201"/>
    </row>
    <row r="3" spans="1:11" ht="22.5" customHeight="1" thickBot="1">
      <c r="A3" s="471"/>
      <c r="B3" s="198" t="s">
        <v>331</v>
      </c>
      <c r="C3" s="199" t="s">
        <v>338</v>
      </c>
      <c r="D3" s="199" t="s">
        <v>332</v>
      </c>
      <c r="E3" s="199" t="s">
        <v>331</v>
      </c>
      <c r="F3" s="199" t="s">
        <v>338</v>
      </c>
      <c r="G3" s="199" t="s">
        <v>332</v>
      </c>
      <c r="H3" s="199" t="s">
        <v>331</v>
      </c>
      <c r="I3" s="199" t="s">
        <v>332</v>
      </c>
      <c r="J3" s="199" t="s">
        <v>331</v>
      </c>
      <c r="K3" s="200" t="s">
        <v>332</v>
      </c>
    </row>
    <row r="4" spans="1:11" ht="27.75" customHeight="1">
      <c r="A4" s="156" t="s">
        <v>607</v>
      </c>
      <c r="B4" s="202">
        <v>205</v>
      </c>
      <c r="C4" s="203">
        <v>1766</v>
      </c>
      <c r="D4" s="203">
        <v>26871</v>
      </c>
      <c r="E4" s="203">
        <v>73</v>
      </c>
      <c r="F4" s="203">
        <v>1282</v>
      </c>
      <c r="G4" s="203">
        <v>6297</v>
      </c>
      <c r="H4" s="203">
        <v>185</v>
      </c>
      <c r="I4" s="203">
        <v>17164</v>
      </c>
      <c r="J4" s="203">
        <v>296</v>
      </c>
      <c r="K4" s="204">
        <v>35896</v>
      </c>
    </row>
    <row r="5" spans="1:13" ht="27.75" customHeight="1">
      <c r="A5" s="156">
        <v>26</v>
      </c>
      <c r="B5" s="202">
        <v>229</v>
      </c>
      <c r="C5" s="203">
        <v>1696</v>
      </c>
      <c r="D5" s="203">
        <v>23281</v>
      </c>
      <c r="E5" s="203">
        <v>72</v>
      </c>
      <c r="F5" s="203">
        <v>1228</v>
      </c>
      <c r="G5" s="203">
        <v>4712</v>
      </c>
      <c r="H5" s="203">
        <v>223</v>
      </c>
      <c r="I5" s="203">
        <v>22461</v>
      </c>
      <c r="J5" s="203">
        <v>297</v>
      </c>
      <c r="K5" s="204">
        <v>34024</v>
      </c>
      <c r="M5" s="2"/>
    </row>
    <row r="6" spans="1:13" ht="27.75" customHeight="1">
      <c r="A6" s="156">
        <v>27</v>
      </c>
      <c r="B6" s="202">
        <v>219</v>
      </c>
      <c r="C6" s="203">
        <v>2069</v>
      </c>
      <c r="D6" s="203">
        <v>23602</v>
      </c>
      <c r="E6" s="203">
        <v>58</v>
      </c>
      <c r="F6" s="203">
        <v>956</v>
      </c>
      <c r="G6" s="203">
        <v>3645</v>
      </c>
      <c r="H6" s="203">
        <v>148</v>
      </c>
      <c r="I6" s="203">
        <v>13531</v>
      </c>
      <c r="J6" s="203">
        <v>298</v>
      </c>
      <c r="K6" s="204">
        <v>35952</v>
      </c>
      <c r="M6" s="2"/>
    </row>
    <row r="7" spans="1:13" ht="27.75" customHeight="1">
      <c r="A7" s="156">
        <v>28</v>
      </c>
      <c r="B7" s="202">
        <v>234</v>
      </c>
      <c r="C7" s="203">
        <v>1928</v>
      </c>
      <c r="D7" s="203">
        <v>21227</v>
      </c>
      <c r="E7" s="203">
        <v>18</v>
      </c>
      <c r="F7" s="203">
        <v>541</v>
      </c>
      <c r="G7" s="203">
        <v>2541</v>
      </c>
      <c r="H7" s="203">
        <v>243</v>
      </c>
      <c r="I7" s="203">
        <v>16932</v>
      </c>
      <c r="J7" s="203">
        <v>300</v>
      </c>
      <c r="K7" s="204">
        <v>36494</v>
      </c>
      <c r="M7" s="2"/>
    </row>
    <row r="8" spans="1:13" ht="27.75" customHeight="1" thickBot="1">
      <c r="A8" s="157">
        <v>29</v>
      </c>
      <c r="B8" s="205">
        <v>224</v>
      </c>
      <c r="C8" s="206">
        <v>1821</v>
      </c>
      <c r="D8" s="206">
        <v>23820</v>
      </c>
      <c r="E8" s="206">
        <v>20</v>
      </c>
      <c r="F8" s="206">
        <v>644</v>
      </c>
      <c r="G8" s="206">
        <v>2930</v>
      </c>
      <c r="H8" s="206">
        <v>274</v>
      </c>
      <c r="I8" s="206">
        <v>21380</v>
      </c>
      <c r="J8" s="206">
        <v>299</v>
      </c>
      <c r="K8" s="207">
        <v>45197</v>
      </c>
      <c r="M8" s="2"/>
    </row>
    <row r="9" spans="1:13" ht="22.5" customHeight="1">
      <c r="A9" s="5" t="s">
        <v>677</v>
      </c>
      <c r="B9" s="201"/>
      <c r="C9" s="201"/>
      <c r="D9" s="201"/>
      <c r="E9" s="201"/>
      <c r="F9" s="201"/>
      <c r="G9" s="201"/>
      <c r="H9" s="1"/>
      <c r="I9" s="1"/>
      <c r="J9" s="1"/>
      <c r="K9" s="1"/>
      <c r="L9" s="30"/>
      <c r="M9" s="30"/>
    </row>
    <row r="10" spans="1:13" ht="12">
      <c r="A10" s="6"/>
      <c r="B10" s="201"/>
      <c r="C10" s="201"/>
      <c r="D10" s="201"/>
      <c r="E10" s="201"/>
      <c r="F10" s="201"/>
      <c r="G10" s="201"/>
      <c r="H10" s="6"/>
      <c r="I10" s="6"/>
      <c r="J10" s="6"/>
      <c r="K10" s="6"/>
      <c r="L10" s="30"/>
      <c r="M10" s="30"/>
    </row>
    <row r="11" spans="1:14" ht="12">
      <c r="A11" s="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8"/>
    </row>
    <row r="12" spans="1:14" ht="12">
      <c r="A12" s="6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8"/>
    </row>
    <row r="13" spans="1:14" ht="12">
      <c r="A13" s="6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8"/>
    </row>
    <row r="14" spans="1:14" ht="12">
      <c r="A14" s="6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8"/>
    </row>
    <row r="15" spans="1:9" ht="12">
      <c r="A15" s="1"/>
      <c r="B15" s="1"/>
      <c r="C15" s="208"/>
      <c r="D15" s="30"/>
      <c r="E15" s="98"/>
      <c r="F15" s="166"/>
      <c r="G15" s="201"/>
      <c r="H15" s="208"/>
      <c r="I15" s="208"/>
    </row>
    <row r="16" spans="1:9" ht="12">
      <c r="A16" s="1"/>
      <c r="B16" s="1"/>
      <c r="C16" s="1"/>
      <c r="D16" s="1"/>
      <c r="E16" s="98"/>
      <c r="F16" s="166"/>
      <c r="G16" s="201"/>
      <c r="H16" s="208"/>
      <c r="I16" s="208"/>
    </row>
    <row r="17" spans="1:9" ht="12">
      <c r="A17" s="1"/>
      <c r="B17" s="1"/>
      <c r="C17" s="6"/>
      <c r="D17" s="1"/>
      <c r="E17" s="98"/>
      <c r="F17" s="166"/>
      <c r="G17" s="201"/>
      <c r="H17" s="208"/>
      <c r="I17" s="208"/>
    </row>
    <row r="18" spans="1:13" ht="12">
      <c r="A18" s="1"/>
      <c r="B18" s="1"/>
      <c r="C18" s="6"/>
      <c r="D18" s="1"/>
      <c r="E18" s="208"/>
      <c r="F18" s="208"/>
      <c r="G18" s="201"/>
      <c r="H18" s="208"/>
      <c r="I18" s="208"/>
      <c r="M18" s="2"/>
    </row>
    <row r="19" spans="1:13" ht="12">
      <c r="A19" s="6"/>
      <c r="B19" s="201"/>
      <c r="C19" s="201"/>
      <c r="D19" s="201"/>
      <c r="E19" s="1"/>
      <c r="F19" s="1"/>
      <c r="G19" s="1"/>
      <c r="H19" s="1"/>
      <c r="I19" s="1"/>
      <c r="J19" s="1"/>
      <c r="K19" s="1"/>
      <c r="L19" s="30"/>
      <c r="M19" s="30"/>
    </row>
    <row r="20" spans="1:13" ht="12">
      <c r="A20" s="6"/>
      <c r="B20" s="201"/>
      <c r="C20" s="201"/>
      <c r="D20" s="201"/>
      <c r="E20" s="6"/>
      <c r="F20" s="6"/>
      <c r="G20" s="6"/>
      <c r="H20" s="6"/>
      <c r="I20" s="6"/>
      <c r="J20" s="6"/>
      <c r="K20" s="6"/>
      <c r="L20" s="30"/>
      <c r="M20" s="30"/>
    </row>
    <row r="21" spans="1:13" ht="12">
      <c r="A21" s="6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</row>
    <row r="22" spans="1:13" ht="12">
      <c r="A22" s="6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</row>
    <row r="23" spans="1:13" ht="12">
      <c r="A23" s="6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</row>
    <row r="24" spans="1:13" ht="12">
      <c r="A24" s="1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</row>
    <row r="25" spans="1:13" ht="12">
      <c r="A25" s="6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</row>
    <row r="26" spans="1:9" ht="12">
      <c r="A26" s="1"/>
      <c r="B26" s="208"/>
      <c r="C26" s="208"/>
      <c r="D26" s="208"/>
      <c r="E26" s="208"/>
      <c r="F26" s="208"/>
      <c r="G26" s="201"/>
      <c r="H26" s="208"/>
      <c r="I26" s="208"/>
    </row>
    <row r="27" spans="1:9" ht="12">
      <c r="A27" s="159"/>
      <c r="B27" s="208"/>
      <c r="C27" s="208"/>
      <c r="D27" s="208"/>
      <c r="E27" s="208"/>
      <c r="F27" s="208"/>
      <c r="G27" s="201"/>
      <c r="H27" s="208"/>
      <c r="I27" s="208"/>
    </row>
    <row r="28" ht="12">
      <c r="A28" s="30"/>
    </row>
    <row r="29" ht="12">
      <c r="A29" s="30"/>
    </row>
    <row r="30" ht="12">
      <c r="A30" s="30"/>
    </row>
    <row r="31" ht="12">
      <c r="A31" s="30"/>
    </row>
    <row r="32" ht="12">
      <c r="A32" s="1"/>
    </row>
  </sheetData>
  <sheetProtection/>
  <mergeCells count="5">
    <mergeCell ref="A2:A3"/>
    <mergeCell ref="B2:D2"/>
    <mergeCell ref="E2:G2"/>
    <mergeCell ref="H2:I2"/>
    <mergeCell ref="J2:K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zoomScale="80" zoomScaleNormal="80" zoomScalePageLayoutView="0" workbookViewId="0" topLeftCell="A1">
      <selection activeCell="O12" sqref="O12"/>
    </sheetView>
  </sheetViews>
  <sheetFormatPr defaultColWidth="9.25390625" defaultRowHeight="13.5"/>
  <cols>
    <col min="1" max="1" width="9.00390625" style="23" customWidth="1"/>
    <col min="2" max="2" width="6.75390625" style="23" customWidth="1"/>
    <col min="3" max="3" width="6.125" style="23" customWidth="1"/>
    <col min="4" max="4" width="7.125" style="23" customWidth="1"/>
    <col min="5" max="5" width="7.50390625" style="23" customWidth="1"/>
    <col min="6" max="6" width="6.125" style="23" customWidth="1"/>
    <col min="7" max="7" width="6.50390625" style="23" customWidth="1"/>
    <col min="8" max="15" width="6.125" style="23" customWidth="1"/>
    <col min="16" max="16" width="5.375" style="23" customWidth="1"/>
    <col min="17" max="17" width="6.25390625" style="23" bestFit="1" customWidth="1"/>
    <col min="18" max="26" width="7.00390625" style="23" customWidth="1"/>
    <col min="27" max="27" width="7.125" style="23" customWidth="1"/>
    <col min="28" max="28" width="6.625" style="23" customWidth="1"/>
    <col min="29" max="29" width="7.00390625" style="23" bestFit="1" customWidth="1"/>
    <col min="30" max="16384" width="9.25390625" style="23" customWidth="1"/>
  </cols>
  <sheetData>
    <row r="1" spans="1:26" ht="18" customHeight="1" thickBot="1">
      <c r="A1" s="5" t="s">
        <v>565</v>
      </c>
      <c r="F1" s="2"/>
      <c r="L1" s="2"/>
      <c r="N1" s="2"/>
      <c r="O1" s="2"/>
      <c r="S1" s="2"/>
      <c r="Z1" s="8"/>
    </row>
    <row r="2" spans="1:29" ht="18.75" customHeight="1">
      <c r="A2" s="360" t="s">
        <v>342</v>
      </c>
      <c r="B2" s="392" t="s">
        <v>75</v>
      </c>
      <c r="C2" s="352" t="s">
        <v>343</v>
      </c>
      <c r="D2" s="327"/>
      <c r="E2" s="327"/>
      <c r="F2" s="209"/>
      <c r="G2" s="210"/>
      <c r="H2" s="86"/>
      <c r="I2" s="301"/>
      <c r="J2" s="210"/>
      <c r="K2" s="211"/>
      <c r="L2" s="352" t="s">
        <v>344</v>
      </c>
      <c r="M2" s="327"/>
      <c r="N2" s="376"/>
      <c r="O2" s="352" t="s">
        <v>345</v>
      </c>
      <c r="P2" s="327"/>
      <c r="Q2" s="376"/>
      <c r="R2" s="352" t="s">
        <v>346</v>
      </c>
      <c r="S2" s="327"/>
      <c r="T2" s="376"/>
      <c r="U2" s="352" t="s">
        <v>347</v>
      </c>
      <c r="V2" s="327"/>
      <c r="W2" s="376"/>
      <c r="X2" s="352" t="s">
        <v>348</v>
      </c>
      <c r="Y2" s="327"/>
      <c r="Z2" s="376"/>
      <c r="AA2" s="352" t="s">
        <v>349</v>
      </c>
      <c r="AB2" s="327"/>
      <c r="AC2" s="327"/>
    </row>
    <row r="3" spans="1:29" ht="18.75" customHeight="1">
      <c r="A3" s="362"/>
      <c r="B3" s="393"/>
      <c r="C3" s="482"/>
      <c r="D3" s="483"/>
      <c r="E3" s="483"/>
      <c r="F3" s="341" t="s">
        <v>350</v>
      </c>
      <c r="G3" s="343"/>
      <c r="H3" s="342"/>
      <c r="I3" s="341" t="s">
        <v>566</v>
      </c>
      <c r="J3" s="343"/>
      <c r="K3" s="342"/>
      <c r="L3" s="482"/>
      <c r="M3" s="483"/>
      <c r="N3" s="377"/>
      <c r="O3" s="482"/>
      <c r="P3" s="483"/>
      <c r="Q3" s="377"/>
      <c r="R3" s="482"/>
      <c r="S3" s="483"/>
      <c r="T3" s="377"/>
      <c r="U3" s="482"/>
      <c r="V3" s="483"/>
      <c r="W3" s="377"/>
      <c r="X3" s="482"/>
      <c r="Y3" s="483"/>
      <c r="Z3" s="377"/>
      <c r="AA3" s="482"/>
      <c r="AB3" s="483"/>
      <c r="AC3" s="483"/>
    </row>
    <row r="4" spans="1:29" ht="23.25" customHeight="1" thickBot="1">
      <c r="A4" s="361"/>
      <c r="B4" s="435"/>
      <c r="C4" s="212" t="s">
        <v>32</v>
      </c>
      <c r="D4" s="212" t="s">
        <v>351</v>
      </c>
      <c r="E4" s="212" t="s">
        <v>100</v>
      </c>
      <c r="F4" s="212" t="s">
        <v>32</v>
      </c>
      <c r="G4" s="212" t="s">
        <v>351</v>
      </c>
      <c r="H4" s="212" t="s">
        <v>100</v>
      </c>
      <c r="I4" s="212" t="s">
        <v>32</v>
      </c>
      <c r="J4" s="212" t="s">
        <v>351</v>
      </c>
      <c r="K4" s="212" t="s">
        <v>100</v>
      </c>
      <c r="L4" s="212" t="s">
        <v>32</v>
      </c>
      <c r="M4" s="212" t="s">
        <v>351</v>
      </c>
      <c r="N4" s="212" t="s">
        <v>100</v>
      </c>
      <c r="O4" s="212" t="s">
        <v>32</v>
      </c>
      <c r="P4" s="212" t="s">
        <v>351</v>
      </c>
      <c r="Q4" s="212" t="s">
        <v>100</v>
      </c>
      <c r="R4" s="212" t="s">
        <v>32</v>
      </c>
      <c r="S4" s="212" t="s">
        <v>351</v>
      </c>
      <c r="T4" s="212" t="s">
        <v>100</v>
      </c>
      <c r="U4" s="212" t="s">
        <v>32</v>
      </c>
      <c r="V4" s="212" t="s">
        <v>351</v>
      </c>
      <c r="W4" s="212" t="s">
        <v>100</v>
      </c>
      <c r="X4" s="212" t="s">
        <v>32</v>
      </c>
      <c r="Y4" s="212" t="s">
        <v>351</v>
      </c>
      <c r="Z4" s="212" t="s">
        <v>100</v>
      </c>
      <c r="AA4" s="212" t="s">
        <v>32</v>
      </c>
      <c r="AB4" s="212" t="s">
        <v>351</v>
      </c>
      <c r="AC4" s="213" t="s">
        <v>100</v>
      </c>
    </row>
    <row r="5" spans="1:29" ht="22.5" customHeight="1">
      <c r="A5" s="7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484" t="s">
        <v>352</v>
      </c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214"/>
      <c r="AB5" s="214"/>
      <c r="AC5" s="214"/>
    </row>
    <row r="6" spans="1:30" ht="22.5" customHeight="1">
      <c r="A6" s="215" t="s">
        <v>607</v>
      </c>
      <c r="B6" s="216">
        <v>40156</v>
      </c>
      <c r="C6" s="217">
        <v>5317</v>
      </c>
      <c r="D6" s="217">
        <v>520</v>
      </c>
      <c r="E6" s="217">
        <v>4797</v>
      </c>
      <c r="F6" s="217">
        <v>2800</v>
      </c>
      <c r="G6" s="217">
        <v>29</v>
      </c>
      <c r="H6" s="217">
        <v>2771</v>
      </c>
      <c r="I6" s="217" t="s">
        <v>24</v>
      </c>
      <c r="J6" s="217" t="s">
        <v>24</v>
      </c>
      <c r="K6" s="217" t="s">
        <v>24</v>
      </c>
      <c r="L6" s="217">
        <v>5121</v>
      </c>
      <c r="M6" s="217">
        <v>156</v>
      </c>
      <c r="N6" s="217">
        <v>4965</v>
      </c>
      <c r="O6" s="217">
        <v>1652</v>
      </c>
      <c r="P6" s="217">
        <v>119</v>
      </c>
      <c r="Q6" s="217">
        <v>1533</v>
      </c>
      <c r="R6" s="217">
        <v>2037</v>
      </c>
      <c r="S6" s="217">
        <v>164</v>
      </c>
      <c r="T6" s="217">
        <v>1873</v>
      </c>
      <c r="U6" s="217">
        <v>1657</v>
      </c>
      <c r="V6" s="217">
        <v>59</v>
      </c>
      <c r="W6" s="217">
        <v>1598</v>
      </c>
      <c r="X6" s="217">
        <v>961</v>
      </c>
      <c r="Y6" s="217">
        <v>58</v>
      </c>
      <c r="Z6" s="217">
        <v>903</v>
      </c>
      <c r="AA6" s="217">
        <v>7181</v>
      </c>
      <c r="AB6" s="217">
        <v>166</v>
      </c>
      <c r="AC6" s="218">
        <v>7015</v>
      </c>
      <c r="AD6" s="219"/>
    </row>
    <row r="7" spans="1:30" ht="22.5" customHeight="1">
      <c r="A7" s="215">
        <v>26</v>
      </c>
      <c r="B7" s="216">
        <v>40416</v>
      </c>
      <c r="C7" s="217">
        <v>6275</v>
      </c>
      <c r="D7" s="217">
        <v>442</v>
      </c>
      <c r="E7" s="217">
        <v>5833</v>
      </c>
      <c r="F7" s="217">
        <v>2926</v>
      </c>
      <c r="G7" s="217">
        <v>25</v>
      </c>
      <c r="H7" s="217">
        <v>2901</v>
      </c>
      <c r="I7" s="217" t="s">
        <v>24</v>
      </c>
      <c r="J7" s="217" t="s">
        <v>24</v>
      </c>
      <c r="K7" s="217" t="s">
        <v>24</v>
      </c>
      <c r="L7" s="217">
        <v>5107</v>
      </c>
      <c r="M7" s="217">
        <v>155</v>
      </c>
      <c r="N7" s="217">
        <v>4952</v>
      </c>
      <c r="O7" s="217">
        <v>1132</v>
      </c>
      <c r="P7" s="217">
        <v>100</v>
      </c>
      <c r="Q7" s="217">
        <v>1032</v>
      </c>
      <c r="R7" s="217">
        <v>2197</v>
      </c>
      <c r="S7" s="217">
        <v>155</v>
      </c>
      <c r="T7" s="217">
        <v>2042</v>
      </c>
      <c r="U7" s="217">
        <v>1666</v>
      </c>
      <c r="V7" s="217">
        <v>60</v>
      </c>
      <c r="W7" s="217">
        <v>1606</v>
      </c>
      <c r="X7" s="217">
        <v>870</v>
      </c>
      <c r="Y7" s="217">
        <v>46</v>
      </c>
      <c r="Z7" s="217">
        <v>824</v>
      </c>
      <c r="AA7" s="217">
        <v>7209</v>
      </c>
      <c r="AB7" s="217">
        <v>147</v>
      </c>
      <c r="AC7" s="218">
        <v>7062</v>
      </c>
      <c r="AD7" s="219"/>
    </row>
    <row r="8" spans="1:29" ht="22.5" customHeight="1">
      <c r="A8" s="215">
        <v>27</v>
      </c>
      <c r="B8" s="220">
        <v>41878</v>
      </c>
      <c r="C8" s="221">
        <v>6813</v>
      </c>
      <c r="D8" s="221">
        <v>570</v>
      </c>
      <c r="E8" s="221">
        <v>6243</v>
      </c>
      <c r="F8" s="221">
        <v>2798</v>
      </c>
      <c r="G8" s="221">
        <v>33</v>
      </c>
      <c r="H8" s="221">
        <v>2765</v>
      </c>
      <c r="I8" s="217" t="s">
        <v>24</v>
      </c>
      <c r="J8" s="217" t="s">
        <v>24</v>
      </c>
      <c r="K8" s="217" t="s">
        <v>24</v>
      </c>
      <c r="L8" s="221">
        <v>5185</v>
      </c>
      <c r="M8" s="217">
        <v>144</v>
      </c>
      <c r="N8" s="217">
        <v>5041</v>
      </c>
      <c r="O8" s="221">
        <v>1848</v>
      </c>
      <c r="P8" s="221">
        <v>111</v>
      </c>
      <c r="Q8" s="221">
        <v>1737</v>
      </c>
      <c r="R8" s="221">
        <v>2235</v>
      </c>
      <c r="S8" s="221">
        <v>128</v>
      </c>
      <c r="T8" s="221">
        <v>2107</v>
      </c>
      <c r="U8" s="221">
        <v>1756</v>
      </c>
      <c r="V8" s="221">
        <v>62</v>
      </c>
      <c r="W8" s="221">
        <v>1694</v>
      </c>
      <c r="X8" s="221">
        <v>878</v>
      </c>
      <c r="Y8" s="221">
        <v>69</v>
      </c>
      <c r="Z8" s="221">
        <v>809</v>
      </c>
      <c r="AA8" s="221">
        <v>7252</v>
      </c>
      <c r="AB8" s="221">
        <v>132</v>
      </c>
      <c r="AC8" s="222">
        <v>7120</v>
      </c>
    </row>
    <row r="9" spans="1:29" ht="22.5" customHeight="1">
      <c r="A9" s="215">
        <v>28</v>
      </c>
      <c r="B9" s="220">
        <v>39720</v>
      </c>
      <c r="C9" s="221">
        <v>6559</v>
      </c>
      <c r="D9" s="221">
        <v>562</v>
      </c>
      <c r="E9" s="221">
        <v>5997</v>
      </c>
      <c r="F9" s="221">
        <v>2903</v>
      </c>
      <c r="G9" s="221">
        <v>41</v>
      </c>
      <c r="H9" s="221">
        <v>2862</v>
      </c>
      <c r="I9" s="217">
        <v>735</v>
      </c>
      <c r="J9" s="217">
        <v>159</v>
      </c>
      <c r="K9" s="217">
        <v>576</v>
      </c>
      <c r="L9" s="221">
        <v>5426</v>
      </c>
      <c r="M9" s="217">
        <v>150</v>
      </c>
      <c r="N9" s="217">
        <v>5276</v>
      </c>
      <c r="O9" s="221">
        <v>1784</v>
      </c>
      <c r="P9" s="221">
        <v>109</v>
      </c>
      <c r="Q9" s="221">
        <v>1675</v>
      </c>
      <c r="R9" s="221">
        <v>2254</v>
      </c>
      <c r="S9" s="221">
        <v>107</v>
      </c>
      <c r="T9" s="221">
        <v>2147</v>
      </c>
      <c r="U9" s="221">
        <v>1630</v>
      </c>
      <c r="V9" s="221">
        <v>62</v>
      </c>
      <c r="W9" s="221">
        <v>1568</v>
      </c>
      <c r="X9" s="221">
        <v>758</v>
      </c>
      <c r="Y9" s="221">
        <v>64</v>
      </c>
      <c r="Z9" s="221">
        <v>694</v>
      </c>
      <c r="AA9" s="221">
        <v>7434</v>
      </c>
      <c r="AB9" s="221">
        <v>114</v>
      </c>
      <c r="AC9" s="222">
        <v>7320</v>
      </c>
    </row>
    <row r="10" spans="1:29" ht="22.5" customHeight="1">
      <c r="A10" s="215">
        <v>29</v>
      </c>
      <c r="B10" s="220">
        <v>44523</v>
      </c>
      <c r="C10" s="221">
        <v>7480</v>
      </c>
      <c r="D10" s="221">
        <v>625</v>
      </c>
      <c r="E10" s="221">
        <v>6855</v>
      </c>
      <c r="F10" s="221">
        <v>3048</v>
      </c>
      <c r="G10" s="221">
        <v>50</v>
      </c>
      <c r="H10" s="221">
        <v>2998</v>
      </c>
      <c r="I10" s="221">
        <v>1433</v>
      </c>
      <c r="J10" s="221">
        <v>411</v>
      </c>
      <c r="K10" s="221">
        <v>1022</v>
      </c>
      <c r="L10" s="221">
        <v>5784</v>
      </c>
      <c r="M10" s="217">
        <v>159</v>
      </c>
      <c r="N10" s="217">
        <v>5625</v>
      </c>
      <c r="O10" s="221">
        <v>1731</v>
      </c>
      <c r="P10" s="221">
        <v>129</v>
      </c>
      <c r="Q10" s="221">
        <v>1602</v>
      </c>
      <c r="R10" s="221">
        <v>2235</v>
      </c>
      <c r="S10" s="221">
        <v>112</v>
      </c>
      <c r="T10" s="221">
        <v>2123</v>
      </c>
      <c r="U10" s="221">
        <v>1698</v>
      </c>
      <c r="V10" s="221">
        <v>61</v>
      </c>
      <c r="W10" s="221">
        <v>1637</v>
      </c>
      <c r="X10" s="221">
        <v>783</v>
      </c>
      <c r="Y10" s="221">
        <v>66</v>
      </c>
      <c r="Z10" s="221">
        <v>717</v>
      </c>
      <c r="AA10" s="221">
        <v>7379</v>
      </c>
      <c r="AB10" s="221">
        <v>118</v>
      </c>
      <c r="AC10" s="222">
        <v>7261</v>
      </c>
    </row>
    <row r="11" spans="1:29" ht="22.5" customHeight="1">
      <c r="A11" s="22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481" t="s">
        <v>353</v>
      </c>
      <c r="P11" s="481"/>
      <c r="Q11" s="481"/>
      <c r="R11" s="481"/>
      <c r="S11" s="481"/>
      <c r="T11" s="481"/>
      <c r="U11" s="481"/>
      <c r="V11" s="481"/>
      <c r="W11" s="481"/>
      <c r="X11" s="481"/>
      <c r="Y11" s="481"/>
      <c r="Z11" s="481"/>
      <c r="AA11" s="214"/>
      <c r="AB11" s="214"/>
      <c r="AC11" s="214"/>
    </row>
    <row r="12" spans="1:29" ht="22.5" customHeight="1">
      <c r="A12" s="215" t="s">
        <v>613</v>
      </c>
      <c r="B12" s="216">
        <v>576712</v>
      </c>
      <c r="C12" s="217">
        <v>43301</v>
      </c>
      <c r="D12" s="217">
        <v>12175</v>
      </c>
      <c r="E12" s="217">
        <v>31126</v>
      </c>
      <c r="F12" s="217">
        <v>26177</v>
      </c>
      <c r="G12" s="217">
        <v>699</v>
      </c>
      <c r="H12" s="217">
        <v>25478</v>
      </c>
      <c r="I12" s="217" t="s">
        <v>24</v>
      </c>
      <c r="J12" s="217" t="s">
        <v>24</v>
      </c>
      <c r="K12" s="217" t="s">
        <v>24</v>
      </c>
      <c r="L12" s="217">
        <v>63228</v>
      </c>
      <c r="M12" s="217">
        <v>5487</v>
      </c>
      <c r="N12" s="217">
        <v>57741</v>
      </c>
      <c r="O12" s="217">
        <v>25009</v>
      </c>
      <c r="P12" s="217">
        <v>8350</v>
      </c>
      <c r="Q12" s="217">
        <v>16659</v>
      </c>
      <c r="R12" s="217">
        <v>21237</v>
      </c>
      <c r="S12" s="217">
        <v>4925</v>
      </c>
      <c r="T12" s="217">
        <v>16312</v>
      </c>
      <c r="U12" s="217">
        <v>15788</v>
      </c>
      <c r="V12" s="217">
        <v>3191</v>
      </c>
      <c r="W12" s="217">
        <v>12597</v>
      </c>
      <c r="X12" s="217">
        <v>14459</v>
      </c>
      <c r="Y12" s="217">
        <v>3313</v>
      </c>
      <c r="Z12" s="217">
        <v>11146</v>
      </c>
      <c r="AA12" s="217">
        <v>117231</v>
      </c>
      <c r="AB12" s="217">
        <v>13048</v>
      </c>
      <c r="AC12" s="218">
        <v>104183</v>
      </c>
    </row>
    <row r="13" spans="1:29" ht="22.5" customHeight="1">
      <c r="A13" s="215">
        <v>26</v>
      </c>
      <c r="B13" s="216">
        <v>560795</v>
      </c>
      <c r="C13" s="217">
        <v>42503</v>
      </c>
      <c r="D13" s="217">
        <v>10287</v>
      </c>
      <c r="E13" s="217">
        <v>32216</v>
      </c>
      <c r="F13" s="217">
        <v>25878</v>
      </c>
      <c r="G13" s="217">
        <v>595</v>
      </c>
      <c r="H13" s="217">
        <v>25283</v>
      </c>
      <c r="I13" s="217" t="s">
        <v>24</v>
      </c>
      <c r="J13" s="217" t="s">
        <v>24</v>
      </c>
      <c r="K13" s="217" t="s">
        <v>24</v>
      </c>
      <c r="L13" s="217">
        <v>69065</v>
      </c>
      <c r="M13" s="217">
        <v>5396</v>
      </c>
      <c r="N13" s="217">
        <v>63669</v>
      </c>
      <c r="O13" s="217">
        <v>18528</v>
      </c>
      <c r="P13" s="217">
        <v>7687</v>
      </c>
      <c r="Q13" s="217">
        <v>10841</v>
      </c>
      <c r="R13" s="217">
        <v>23127</v>
      </c>
      <c r="S13" s="217">
        <v>4609</v>
      </c>
      <c r="T13" s="217">
        <v>18518</v>
      </c>
      <c r="U13" s="217">
        <v>15427</v>
      </c>
      <c r="V13" s="217">
        <v>3920</v>
      </c>
      <c r="W13" s="217">
        <v>11507</v>
      </c>
      <c r="X13" s="217">
        <v>12905</v>
      </c>
      <c r="Y13" s="217">
        <v>2785</v>
      </c>
      <c r="Z13" s="217">
        <v>10120</v>
      </c>
      <c r="AA13" s="217">
        <v>114074</v>
      </c>
      <c r="AB13" s="217">
        <v>9469</v>
      </c>
      <c r="AC13" s="218">
        <v>104605</v>
      </c>
    </row>
    <row r="14" spans="1:29" ht="22.5" customHeight="1">
      <c r="A14" s="215">
        <v>27</v>
      </c>
      <c r="B14" s="224">
        <v>597057</v>
      </c>
      <c r="C14" s="217">
        <v>47081</v>
      </c>
      <c r="D14" s="217">
        <v>12052</v>
      </c>
      <c r="E14" s="217">
        <v>35029</v>
      </c>
      <c r="F14" s="217">
        <v>26188</v>
      </c>
      <c r="G14" s="217">
        <v>684</v>
      </c>
      <c r="H14" s="217">
        <v>25504</v>
      </c>
      <c r="I14" s="217" t="s">
        <v>24</v>
      </c>
      <c r="J14" s="217" t="s">
        <v>24</v>
      </c>
      <c r="K14" s="217" t="s">
        <v>24</v>
      </c>
      <c r="L14" s="217">
        <v>71593</v>
      </c>
      <c r="M14" s="217">
        <v>5692</v>
      </c>
      <c r="N14" s="217">
        <v>65901</v>
      </c>
      <c r="O14" s="217">
        <v>25891</v>
      </c>
      <c r="P14" s="217">
        <v>7798</v>
      </c>
      <c r="Q14" s="217">
        <v>18093</v>
      </c>
      <c r="R14" s="217">
        <v>23204</v>
      </c>
      <c r="S14" s="217">
        <v>4606</v>
      </c>
      <c r="T14" s="217">
        <v>18598</v>
      </c>
      <c r="U14" s="217">
        <v>15719</v>
      </c>
      <c r="V14" s="217">
        <v>3497</v>
      </c>
      <c r="W14" s="217">
        <v>12222</v>
      </c>
      <c r="X14" s="217">
        <v>13205</v>
      </c>
      <c r="Y14" s="217">
        <v>3673</v>
      </c>
      <c r="Z14" s="217">
        <v>9532</v>
      </c>
      <c r="AA14" s="217">
        <v>121652</v>
      </c>
      <c r="AB14" s="217">
        <v>13031</v>
      </c>
      <c r="AC14" s="218">
        <v>108621</v>
      </c>
    </row>
    <row r="15" spans="1:29" ht="22.5" customHeight="1">
      <c r="A15" s="215">
        <v>28</v>
      </c>
      <c r="B15" s="224">
        <v>574292</v>
      </c>
      <c r="C15" s="217">
        <v>47782</v>
      </c>
      <c r="D15" s="217">
        <v>12868</v>
      </c>
      <c r="E15" s="217">
        <v>34914</v>
      </c>
      <c r="F15" s="217">
        <v>25143</v>
      </c>
      <c r="G15" s="217">
        <v>556</v>
      </c>
      <c r="H15" s="217">
        <v>24587</v>
      </c>
      <c r="I15" s="217">
        <v>6300</v>
      </c>
      <c r="J15" s="217">
        <v>1346</v>
      </c>
      <c r="K15" s="217">
        <v>4954</v>
      </c>
      <c r="L15" s="217">
        <v>73646</v>
      </c>
      <c r="M15" s="217">
        <v>5566</v>
      </c>
      <c r="N15" s="217">
        <v>68080</v>
      </c>
      <c r="O15" s="217">
        <v>24904</v>
      </c>
      <c r="P15" s="217">
        <v>7855</v>
      </c>
      <c r="Q15" s="217">
        <v>17049</v>
      </c>
      <c r="R15" s="217">
        <v>24948</v>
      </c>
      <c r="S15" s="217">
        <v>4152</v>
      </c>
      <c r="T15" s="217">
        <v>20796</v>
      </c>
      <c r="U15" s="217">
        <v>14233</v>
      </c>
      <c r="V15" s="217">
        <v>3231</v>
      </c>
      <c r="W15" s="217">
        <v>11002</v>
      </c>
      <c r="X15" s="217">
        <v>12146</v>
      </c>
      <c r="Y15" s="217">
        <v>3034</v>
      </c>
      <c r="Z15" s="217">
        <v>9112</v>
      </c>
      <c r="AA15" s="217">
        <v>124587</v>
      </c>
      <c r="AB15" s="217">
        <v>14497</v>
      </c>
      <c r="AC15" s="218">
        <v>110090</v>
      </c>
    </row>
    <row r="16" spans="1:29" ht="22.5" customHeight="1" thickBot="1">
      <c r="A16" s="225">
        <v>29</v>
      </c>
      <c r="B16" s="226">
        <v>605152</v>
      </c>
      <c r="C16" s="227">
        <v>49410</v>
      </c>
      <c r="D16" s="227">
        <v>12910</v>
      </c>
      <c r="E16" s="227">
        <v>36500</v>
      </c>
      <c r="F16" s="227">
        <v>24210</v>
      </c>
      <c r="G16" s="227">
        <v>548</v>
      </c>
      <c r="H16" s="227">
        <v>23662</v>
      </c>
      <c r="I16" s="227">
        <v>12763</v>
      </c>
      <c r="J16" s="227">
        <v>3561</v>
      </c>
      <c r="K16" s="227">
        <v>9202</v>
      </c>
      <c r="L16" s="227">
        <v>72112</v>
      </c>
      <c r="M16" s="227">
        <v>4510</v>
      </c>
      <c r="N16" s="227">
        <v>67602</v>
      </c>
      <c r="O16" s="227">
        <v>25723</v>
      </c>
      <c r="P16" s="227">
        <v>8066</v>
      </c>
      <c r="Q16" s="227">
        <v>17657</v>
      </c>
      <c r="R16" s="227">
        <v>23179</v>
      </c>
      <c r="S16" s="227">
        <v>4456</v>
      </c>
      <c r="T16" s="227">
        <v>18723</v>
      </c>
      <c r="U16" s="227">
        <v>14335</v>
      </c>
      <c r="V16" s="227">
        <v>3005</v>
      </c>
      <c r="W16" s="227">
        <v>11330</v>
      </c>
      <c r="X16" s="227">
        <v>13527</v>
      </c>
      <c r="Y16" s="227">
        <v>3019</v>
      </c>
      <c r="Z16" s="227">
        <v>10508</v>
      </c>
      <c r="AA16" s="227">
        <v>125998</v>
      </c>
      <c r="AB16" s="227">
        <v>14879</v>
      </c>
      <c r="AC16" s="228">
        <v>111119</v>
      </c>
    </row>
    <row r="17" spans="1:16" ht="12">
      <c r="A17" s="6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P17" s="2"/>
    </row>
    <row r="18" spans="1:16" ht="12">
      <c r="A18" s="6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P18" s="2"/>
    </row>
    <row r="19" spans="1:16" ht="12">
      <c r="A19" s="1"/>
      <c r="B19" s="201"/>
      <c r="C19" s="201"/>
      <c r="D19" s="201"/>
      <c r="E19" s="201"/>
      <c r="F19" s="201"/>
      <c r="G19" s="201"/>
      <c r="H19" s="1"/>
      <c r="I19" s="1"/>
      <c r="J19" s="1"/>
      <c r="K19" s="1"/>
      <c r="L19" s="1"/>
      <c r="M19" s="1"/>
      <c r="N19" s="1"/>
      <c r="O19" s="30"/>
      <c r="P19" s="30"/>
    </row>
    <row r="20" spans="1:16" ht="18" customHeight="1" thickBot="1">
      <c r="A20" s="5" t="s">
        <v>354</v>
      </c>
      <c r="B20" s="201"/>
      <c r="C20" s="201"/>
      <c r="D20" s="201"/>
      <c r="E20" s="201"/>
      <c r="F20" s="201"/>
      <c r="G20" s="201"/>
      <c r="H20" s="6"/>
      <c r="I20" s="6"/>
      <c r="J20" s="6"/>
      <c r="K20" s="6"/>
      <c r="L20" s="6"/>
      <c r="M20" s="8" t="s">
        <v>355</v>
      </c>
      <c r="N20" s="6"/>
      <c r="O20" s="30"/>
      <c r="P20" s="30"/>
    </row>
    <row r="21" spans="1:20" ht="27.75" customHeight="1">
      <c r="A21" s="332" t="s">
        <v>356</v>
      </c>
      <c r="B21" s="338" t="s">
        <v>357</v>
      </c>
      <c r="C21" s="339"/>
      <c r="D21" s="346"/>
      <c r="E21" s="338" t="s">
        <v>358</v>
      </c>
      <c r="F21" s="339"/>
      <c r="G21" s="346"/>
      <c r="H21" s="338" t="s">
        <v>359</v>
      </c>
      <c r="I21" s="339"/>
      <c r="J21" s="346"/>
      <c r="K21" s="338" t="s">
        <v>360</v>
      </c>
      <c r="L21" s="339"/>
      <c r="M21" s="339"/>
      <c r="N21" s="229"/>
      <c r="O21" s="229"/>
      <c r="P21" s="229"/>
      <c r="Q21" s="201"/>
      <c r="R21" s="201"/>
      <c r="S21" s="201"/>
      <c r="T21" s="208"/>
    </row>
    <row r="22" spans="1:20" ht="21" customHeight="1" thickBot="1">
      <c r="A22" s="334"/>
      <c r="B22" s="212" t="s">
        <v>32</v>
      </c>
      <c r="C22" s="212" t="s">
        <v>351</v>
      </c>
      <c r="D22" s="213" t="s">
        <v>100</v>
      </c>
      <c r="E22" s="230" t="s">
        <v>32</v>
      </c>
      <c r="F22" s="230" t="s">
        <v>351</v>
      </c>
      <c r="G22" s="231" t="s">
        <v>100</v>
      </c>
      <c r="H22" s="230" t="s">
        <v>32</v>
      </c>
      <c r="I22" s="230" t="s">
        <v>351</v>
      </c>
      <c r="J22" s="230" t="s">
        <v>100</v>
      </c>
      <c r="K22" s="230" t="s">
        <v>32</v>
      </c>
      <c r="L22" s="230" t="s">
        <v>351</v>
      </c>
      <c r="M22" s="231" t="s">
        <v>100</v>
      </c>
      <c r="N22" s="229"/>
      <c r="O22" s="229"/>
      <c r="P22" s="229"/>
      <c r="Q22" s="201"/>
      <c r="R22" s="201"/>
      <c r="S22" s="201"/>
      <c r="T22" s="208"/>
    </row>
    <row r="23" spans="1:20" ht="20.25" customHeight="1">
      <c r="A23" s="327" t="s">
        <v>361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17"/>
      <c r="O23" s="17"/>
      <c r="P23" s="17"/>
      <c r="Q23" s="201"/>
      <c r="R23" s="201"/>
      <c r="S23" s="201"/>
      <c r="T23" s="208"/>
    </row>
    <row r="24" spans="1:16" ht="20.25" customHeight="1">
      <c r="A24" s="215" t="s">
        <v>607</v>
      </c>
      <c r="B24" s="221">
        <v>4835</v>
      </c>
      <c r="C24" s="221">
        <v>115</v>
      </c>
      <c r="D24" s="222">
        <v>4720</v>
      </c>
      <c r="E24" s="221">
        <v>6763</v>
      </c>
      <c r="F24" s="221">
        <v>152</v>
      </c>
      <c r="G24" s="221">
        <v>6611</v>
      </c>
      <c r="H24" s="221">
        <v>1728</v>
      </c>
      <c r="I24" s="221">
        <v>124</v>
      </c>
      <c r="J24" s="221">
        <v>1604</v>
      </c>
      <c r="K24" s="221">
        <v>104</v>
      </c>
      <c r="L24" s="217" t="s">
        <v>105</v>
      </c>
      <c r="M24" s="222">
        <v>104</v>
      </c>
      <c r="N24" s="229"/>
      <c r="O24" s="229"/>
      <c r="P24" s="229"/>
    </row>
    <row r="25" spans="1:19" ht="20.25" customHeight="1">
      <c r="A25" s="215">
        <v>26</v>
      </c>
      <c r="B25" s="221">
        <v>5401</v>
      </c>
      <c r="C25" s="221">
        <v>113</v>
      </c>
      <c r="D25" s="222">
        <v>5288</v>
      </c>
      <c r="E25" s="221">
        <v>6535</v>
      </c>
      <c r="F25" s="221">
        <v>127</v>
      </c>
      <c r="G25" s="221">
        <v>6408</v>
      </c>
      <c r="H25" s="221">
        <v>1031</v>
      </c>
      <c r="I25" s="221">
        <v>138</v>
      </c>
      <c r="J25" s="221">
        <v>893</v>
      </c>
      <c r="K25" s="221">
        <v>67</v>
      </c>
      <c r="L25" s="217" t="s">
        <v>105</v>
      </c>
      <c r="M25" s="222">
        <v>67</v>
      </c>
      <c r="N25" s="229"/>
      <c r="O25" s="229"/>
      <c r="P25" s="229"/>
      <c r="S25" s="2"/>
    </row>
    <row r="26" spans="1:19" ht="20.25" customHeight="1">
      <c r="A26" s="215">
        <v>27</v>
      </c>
      <c r="B26" s="221">
        <v>5430</v>
      </c>
      <c r="C26" s="221">
        <v>108</v>
      </c>
      <c r="D26" s="222">
        <v>5322</v>
      </c>
      <c r="E26" s="221">
        <v>6612</v>
      </c>
      <c r="F26" s="221">
        <v>117</v>
      </c>
      <c r="G26" s="221">
        <v>6495</v>
      </c>
      <c r="H26" s="221">
        <v>1011</v>
      </c>
      <c r="I26" s="221">
        <v>66</v>
      </c>
      <c r="J26" s="221">
        <v>945</v>
      </c>
      <c r="K26" s="221">
        <v>60</v>
      </c>
      <c r="L26" s="217" t="s">
        <v>105</v>
      </c>
      <c r="M26" s="222">
        <v>60</v>
      </c>
      <c r="N26" s="229"/>
      <c r="O26" s="229"/>
      <c r="P26" s="229"/>
      <c r="Q26" s="1"/>
      <c r="R26" s="30"/>
      <c r="S26" s="30"/>
    </row>
    <row r="27" spans="1:19" ht="20.25" customHeight="1">
      <c r="A27" s="215">
        <v>28</v>
      </c>
      <c r="B27" s="221">
        <v>5620</v>
      </c>
      <c r="C27" s="221">
        <v>119</v>
      </c>
      <c r="D27" s="222">
        <v>5501</v>
      </c>
      <c r="E27" s="221">
        <v>6333</v>
      </c>
      <c r="F27" s="221">
        <v>110</v>
      </c>
      <c r="G27" s="221">
        <v>6223</v>
      </c>
      <c r="H27" s="221">
        <v>1129</v>
      </c>
      <c r="I27" s="221">
        <v>140</v>
      </c>
      <c r="J27" s="221">
        <v>989</v>
      </c>
      <c r="K27" s="221">
        <v>58</v>
      </c>
      <c r="L27" s="217" t="s">
        <v>105</v>
      </c>
      <c r="M27" s="222">
        <v>58</v>
      </c>
      <c r="N27" s="229"/>
      <c r="O27" s="229"/>
      <c r="P27" s="229"/>
      <c r="Q27" s="1"/>
      <c r="R27" s="30"/>
      <c r="S27" s="30"/>
    </row>
    <row r="28" spans="1:19" ht="20.25" customHeight="1">
      <c r="A28" s="215">
        <v>29</v>
      </c>
      <c r="B28" s="221">
        <v>5500</v>
      </c>
      <c r="C28" s="221">
        <v>124</v>
      </c>
      <c r="D28" s="222">
        <v>5376</v>
      </c>
      <c r="E28" s="221">
        <v>6248</v>
      </c>
      <c r="F28" s="221">
        <v>130</v>
      </c>
      <c r="G28" s="221">
        <v>6118</v>
      </c>
      <c r="H28" s="221">
        <v>1154</v>
      </c>
      <c r="I28" s="221">
        <v>135</v>
      </c>
      <c r="J28" s="221">
        <v>1019</v>
      </c>
      <c r="K28" s="221">
        <v>50</v>
      </c>
      <c r="L28" s="217" t="s">
        <v>105</v>
      </c>
      <c r="M28" s="222">
        <v>50</v>
      </c>
      <c r="N28" s="229"/>
      <c r="O28" s="229"/>
      <c r="P28" s="229"/>
      <c r="Q28" s="1"/>
      <c r="R28" s="30"/>
      <c r="S28" s="30"/>
    </row>
    <row r="29" spans="1:19" ht="20.25" customHeight="1">
      <c r="A29" s="480" t="s">
        <v>362</v>
      </c>
      <c r="B29" s="480"/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232"/>
      <c r="O29" s="232"/>
      <c r="P29" s="232"/>
      <c r="Q29" s="6"/>
      <c r="R29" s="30"/>
      <c r="S29" s="30"/>
    </row>
    <row r="30" spans="1:19" ht="20.25" customHeight="1">
      <c r="A30" s="215" t="s">
        <v>607</v>
      </c>
      <c r="B30" s="221">
        <v>97710</v>
      </c>
      <c r="C30" s="221">
        <v>15592</v>
      </c>
      <c r="D30" s="222">
        <v>82118</v>
      </c>
      <c r="E30" s="221">
        <v>121795</v>
      </c>
      <c r="F30" s="221">
        <v>20987</v>
      </c>
      <c r="G30" s="233">
        <v>100808</v>
      </c>
      <c r="H30" s="221">
        <v>29863</v>
      </c>
      <c r="I30" s="221">
        <v>6795</v>
      </c>
      <c r="J30" s="221">
        <v>23068</v>
      </c>
      <c r="K30" s="221">
        <v>914</v>
      </c>
      <c r="L30" s="217" t="s">
        <v>105</v>
      </c>
      <c r="M30" s="222">
        <v>914</v>
      </c>
      <c r="N30" s="229"/>
      <c r="O30" s="229"/>
      <c r="P30" s="229"/>
      <c r="Q30" s="201"/>
      <c r="R30" s="201"/>
      <c r="S30" s="201"/>
    </row>
    <row r="31" spans="1:19" ht="20.25" customHeight="1">
      <c r="A31" s="215">
        <v>26</v>
      </c>
      <c r="B31" s="221">
        <v>103932</v>
      </c>
      <c r="C31" s="221">
        <v>11729</v>
      </c>
      <c r="D31" s="222">
        <v>92203</v>
      </c>
      <c r="E31" s="221">
        <v>120531</v>
      </c>
      <c r="F31" s="221">
        <v>19414</v>
      </c>
      <c r="G31" s="233">
        <v>101117</v>
      </c>
      <c r="H31" s="221">
        <v>14192</v>
      </c>
      <c r="I31" s="221">
        <v>3758</v>
      </c>
      <c r="J31" s="233">
        <v>10434</v>
      </c>
      <c r="K31" s="221">
        <v>633</v>
      </c>
      <c r="L31" s="217" t="s">
        <v>105</v>
      </c>
      <c r="M31" s="222">
        <v>633</v>
      </c>
      <c r="N31" s="229"/>
      <c r="O31" s="229"/>
      <c r="P31" s="229"/>
      <c r="Q31" s="201"/>
      <c r="R31" s="201"/>
      <c r="S31" s="201"/>
    </row>
    <row r="32" spans="1:19" ht="20.25" customHeight="1">
      <c r="A32" s="215">
        <v>27</v>
      </c>
      <c r="B32" s="221">
        <v>109624</v>
      </c>
      <c r="C32" s="221">
        <v>16457</v>
      </c>
      <c r="D32" s="222">
        <v>93167</v>
      </c>
      <c r="E32" s="221">
        <v>124438</v>
      </c>
      <c r="F32" s="221">
        <v>19353</v>
      </c>
      <c r="G32" s="233">
        <v>105085</v>
      </c>
      <c r="H32" s="221">
        <v>17888</v>
      </c>
      <c r="I32" s="221">
        <v>5515</v>
      </c>
      <c r="J32" s="234">
        <v>12373</v>
      </c>
      <c r="K32" s="221">
        <v>574</v>
      </c>
      <c r="L32" s="217" t="s">
        <v>105</v>
      </c>
      <c r="M32" s="222">
        <v>574</v>
      </c>
      <c r="N32" s="229"/>
      <c r="O32" s="229"/>
      <c r="P32" s="229"/>
      <c r="Q32" s="201"/>
      <c r="R32" s="201"/>
      <c r="S32" s="201"/>
    </row>
    <row r="33" spans="1:19" ht="20.25" customHeight="1">
      <c r="A33" s="215">
        <v>28</v>
      </c>
      <c r="B33" s="221">
        <v>105901</v>
      </c>
      <c r="C33" s="221">
        <v>15840</v>
      </c>
      <c r="D33" s="222">
        <v>90061</v>
      </c>
      <c r="E33" s="221">
        <v>123467</v>
      </c>
      <c r="F33" s="221">
        <v>19087</v>
      </c>
      <c r="G33" s="233">
        <v>104380</v>
      </c>
      <c r="H33" s="221">
        <v>15822</v>
      </c>
      <c r="I33" s="221">
        <v>3600</v>
      </c>
      <c r="J33" s="234">
        <v>12222</v>
      </c>
      <c r="K33" s="221">
        <v>556</v>
      </c>
      <c r="L33" s="217" t="s">
        <v>105</v>
      </c>
      <c r="M33" s="222">
        <v>556</v>
      </c>
      <c r="N33" s="229"/>
      <c r="O33" s="229"/>
      <c r="P33" s="229"/>
      <c r="Q33" s="201"/>
      <c r="R33" s="201"/>
      <c r="S33" s="201"/>
    </row>
    <row r="34" spans="1:19" ht="20.25" customHeight="1" thickBot="1">
      <c r="A34" s="225">
        <v>29</v>
      </c>
      <c r="B34" s="235">
        <v>104378</v>
      </c>
      <c r="C34" s="235">
        <v>16044</v>
      </c>
      <c r="D34" s="236">
        <v>88334</v>
      </c>
      <c r="E34" s="235">
        <v>123284</v>
      </c>
      <c r="F34" s="235">
        <v>19223</v>
      </c>
      <c r="G34" s="237">
        <v>104061</v>
      </c>
      <c r="H34" s="235">
        <v>15855</v>
      </c>
      <c r="I34" s="235">
        <v>3694</v>
      </c>
      <c r="J34" s="238">
        <v>12111</v>
      </c>
      <c r="K34" s="235">
        <v>378</v>
      </c>
      <c r="L34" s="227" t="s">
        <v>105</v>
      </c>
      <c r="M34" s="236">
        <v>378</v>
      </c>
      <c r="N34" s="229"/>
      <c r="O34" s="229"/>
      <c r="P34" s="229"/>
      <c r="Q34" s="201"/>
      <c r="R34" s="201"/>
      <c r="S34" s="201"/>
    </row>
    <row r="35" spans="1:14" ht="18" customHeight="1">
      <c r="A35" s="28" t="s">
        <v>678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</row>
    <row r="36" spans="1:14" ht="18" customHeight="1">
      <c r="A36" s="28" t="s">
        <v>363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</row>
    <row r="37" spans="1:14" ht="18" customHeight="1">
      <c r="A37" s="2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</row>
    <row r="38" ht="12">
      <c r="A38" s="30"/>
    </row>
    <row r="39" ht="12">
      <c r="A39" s="30"/>
    </row>
    <row r="40" ht="12">
      <c r="A40" s="30"/>
    </row>
    <row r="41" ht="12">
      <c r="A41" s="1"/>
    </row>
  </sheetData>
  <sheetProtection/>
  <mergeCells count="20">
    <mergeCell ref="A2:A4"/>
    <mergeCell ref="B2:B4"/>
    <mergeCell ref="C2:E3"/>
    <mergeCell ref="L2:N3"/>
    <mergeCell ref="O2:Q3"/>
    <mergeCell ref="R2:T3"/>
    <mergeCell ref="U2:W3"/>
    <mergeCell ref="X2:Z3"/>
    <mergeCell ref="AA2:AC3"/>
    <mergeCell ref="F3:H3"/>
    <mergeCell ref="I3:K3"/>
    <mergeCell ref="O5:Z5"/>
    <mergeCell ref="A23:M23"/>
    <mergeCell ref="A29:M29"/>
    <mergeCell ref="O11:Z11"/>
    <mergeCell ref="A21:A22"/>
    <mergeCell ref="B21:D21"/>
    <mergeCell ref="E21:G21"/>
    <mergeCell ref="H21:J21"/>
    <mergeCell ref="K21:M21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D25"/>
  <sheetViews>
    <sheetView zoomScale="90" zoomScaleNormal="90" zoomScalePageLayoutView="0" workbookViewId="0" topLeftCell="A1">
      <selection activeCell="H11" sqref="A11:H15"/>
    </sheetView>
  </sheetViews>
  <sheetFormatPr defaultColWidth="9.25390625" defaultRowHeight="13.5"/>
  <cols>
    <col min="1" max="1" width="13.75390625" style="23" customWidth="1"/>
    <col min="2" max="2" width="8.25390625" style="23" bestFit="1" customWidth="1"/>
    <col min="3" max="26" width="6.625" style="23" customWidth="1"/>
    <col min="27" max="28" width="7.00390625" style="23" customWidth="1"/>
    <col min="29" max="29" width="6.125" style="23" customWidth="1"/>
    <col min="30" max="30" width="5.625" style="23" customWidth="1"/>
    <col min="31" max="31" width="5.875" style="23" customWidth="1"/>
    <col min="32" max="16384" width="9.25390625" style="23" customWidth="1"/>
  </cols>
  <sheetData>
    <row r="1" spans="1:28" ht="18" customHeight="1" thickBot="1">
      <c r="A1" s="5" t="s">
        <v>567</v>
      </c>
      <c r="F1" s="2"/>
      <c r="K1" s="2"/>
      <c r="M1" s="2"/>
      <c r="N1" s="2"/>
      <c r="R1" s="2"/>
      <c r="Z1" s="8" t="s">
        <v>355</v>
      </c>
      <c r="AB1" s="2"/>
    </row>
    <row r="2" spans="1:30" ht="18.75" customHeight="1">
      <c r="A2" s="360" t="s">
        <v>364</v>
      </c>
      <c r="B2" s="490" t="s">
        <v>75</v>
      </c>
      <c r="C2" s="485" t="s">
        <v>343</v>
      </c>
      <c r="D2" s="329"/>
      <c r="E2" s="492"/>
      <c r="F2" s="492"/>
      <c r="G2" s="492"/>
      <c r="H2" s="493"/>
      <c r="I2" s="352" t="s">
        <v>365</v>
      </c>
      <c r="J2" s="376"/>
      <c r="K2" s="485" t="s">
        <v>345</v>
      </c>
      <c r="L2" s="486"/>
      <c r="M2" s="485" t="s">
        <v>346</v>
      </c>
      <c r="N2" s="486"/>
      <c r="O2" s="485" t="s">
        <v>347</v>
      </c>
      <c r="P2" s="486"/>
      <c r="Q2" s="485" t="s">
        <v>348</v>
      </c>
      <c r="R2" s="486"/>
      <c r="S2" s="485" t="s">
        <v>349</v>
      </c>
      <c r="T2" s="486"/>
      <c r="U2" s="485" t="s">
        <v>357</v>
      </c>
      <c r="V2" s="486"/>
      <c r="W2" s="485" t="s">
        <v>366</v>
      </c>
      <c r="X2" s="486"/>
      <c r="Y2" s="485" t="s">
        <v>367</v>
      </c>
      <c r="Z2" s="486"/>
      <c r="AA2" s="485" t="s">
        <v>359</v>
      </c>
      <c r="AB2" s="329"/>
      <c r="AC2" s="1"/>
      <c r="AD2" s="1"/>
    </row>
    <row r="3" spans="1:30" ht="18.75" customHeight="1">
      <c r="A3" s="362"/>
      <c r="B3" s="491"/>
      <c r="C3" s="473"/>
      <c r="D3" s="489"/>
      <c r="E3" s="487" t="s">
        <v>350</v>
      </c>
      <c r="F3" s="488"/>
      <c r="G3" s="487" t="s">
        <v>566</v>
      </c>
      <c r="H3" s="488"/>
      <c r="I3" s="482"/>
      <c r="J3" s="377"/>
      <c r="K3" s="473"/>
      <c r="L3" s="472"/>
      <c r="M3" s="473"/>
      <c r="N3" s="472"/>
      <c r="O3" s="473"/>
      <c r="P3" s="472"/>
      <c r="Q3" s="473"/>
      <c r="R3" s="472"/>
      <c r="S3" s="473"/>
      <c r="T3" s="472"/>
      <c r="U3" s="473"/>
      <c r="V3" s="472"/>
      <c r="W3" s="473"/>
      <c r="X3" s="472"/>
      <c r="Y3" s="473"/>
      <c r="Z3" s="472"/>
      <c r="AA3" s="473" t="s">
        <v>368</v>
      </c>
      <c r="AB3" s="489"/>
      <c r="AC3" s="1"/>
      <c r="AD3" s="1"/>
    </row>
    <row r="4" spans="1:30" ht="23.25" customHeight="1" thickBot="1">
      <c r="A4" s="361"/>
      <c r="B4" s="144" t="s">
        <v>369</v>
      </c>
      <c r="C4" s="153" t="s">
        <v>370</v>
      </c>
      <c r="D4" s="153" t="s">
        <v>371</v>
      </c>
      <c r="E4" s="153" t="s">
        <v>370</v>
      </c>
      <c r="F4" s="153" t="s">
        <v>371</v>
      </c>
      <c r="G4" s="153" t="s">
        <v>370</v>
      </c>
      <c r="H4" s="153" t="s">
        <v>371</v>
      </c>
      <c r="I4" s="153" t="s">
        <v>370</v>
      </c>
      <c r="J4" s="153" t="s">
        <v>371</v>
      </c>
      <c r="K4" s="153" t="s">
        <v>370</v>
      </c>
      <c r="L4" s="153" t="s">
        <v>371</v>
      </c>
      <c r="M4" s="153" t="s">
        <v>370</v>
      </c>
      <c r="N4" s="153" t="s">
        <v>371</v>
      </c>
      <c r="O4" s="153" t="s">
        <v>370</v>
      </c>
      <c r="P4" s="154" t="s">
        <v>371</v>
      </c>
      <c r="Q4" s="153" t="s">
        <v>370</v>
      </c>
      <c r="R4" s="153" t="s">
        <v>371</v>
      </c>
      <c r="S4" s="153" t="s">
        <v>370</v>
      </c>
      <c r="T4" s="153" t="s">
        <v>371</v>
      </c>
      <c r="U4" s="153" t="s">
        <v>370</v>
      </c>
      <c r="V4" s="153" t="s">
        <v>371</v>
      </c>
      <c r="W4" s="153" t="s">
        <v>370</v>
      </c>
      <c r="X4" s="153" t="s">
        <v>371</v>
      </c>
      <c r="Y4" s="153" t="s">
        <v>370</v>
      </c>
      <c r="Z4" s="153" t="s">
        <v>371</v>
      </c>
      <c r="AA4" s="153" t="s">
        <v>370</v>
      </c>
      <c r="AB4" s="154" t="s">
        <v>371</v>
      </c>
      <c r="AC4" s="239"/>
      <c r="AD4" s="239"/>
    </row>
    <row r="5" spans="1:30" ht="22.5" customHeight="1">
      <c r="A5" s="156" t="s">
        <v>607</v>
      </c>
      <c r="B5" s="108">
        <v>88376</v>
      </c>
      <c r="C5" s="106">
        <v>505</v>
      </c>
      <c r="D5" s="106">
        <v>11662</v>
      </c>
      <c r="E5" s="106">
        <v>29</v>
      </c>
      <c r="F5" s="106">
        <v>699</v>
      </c>
      <c r="G5" s="106" t="s">
        <v>24</v>
      </c>
      <c r="H5" s="106" t="s">
        <v>24</v>
      </c>
      <c r="I5" s="106">
        <v>156</v>
      </c>
      <c r="J5" s="106">
        <v>5487</v>
      </c>
      <c r="K5" s="106">
        <v>100</v>
      </c>
      <c r="L5" s="106">
        <v>7581</v>
      </c>
      <c r="M5" s="106">
        <v>68</v>
      </c>
      <c r="N5" s="106">
        <v>3731</v>
      </c>
      <c r="O5" s="106">
        <v>55</v>
      </c>
      <c r="P5" s="107">
        <v>3110</v>
      </c>
      <c r="Q5" s="106">
        <v>43</v>
      </c>
      <c r="R5" s="106">
        <v>2891</v>
      </c>
      <c r="S5" s="106">
        <v>139</v>
      </c>
      <c r="T5" s="106">
        <v>12601</v>
      </c>
      <c r="U5" s="106">
        <v>76</v>
      </c>
      <c r="V5" s="106">
        <v>14296</v>
      </c>
      <c r="W5" s="106">
        <v>100</v>
      </c>
      <c r="X5" s="106">
        <v>20186</v>
      </c>
      <c r="Y5" s="106">
        <v>52</v>
      </c>
      <c r="Z5" s="106">
        <v>6132</v>
      </c>
      <c r="AA5" s="106" t="s">
        <v>24</v>
      </c>
      <c r="AB5" s="107" t="s">
        <v>24</v>
      </c>
      <c r="AC5" s="214"/>
      <c r="AD5" s="214"/>
    </row>
    <row r="6" spans="1:30" ht="22.5" customHeight="1">
      <c r="A6" s="156">
        <v>26</v>
      </c>
      <c r="B6" s="108">
        <v>72363</v>
      </c>
      <c r="C6" s="106">
        <v>430</v>
      </c>
      <c r="D6" s="106">
        <v>9901</v>
      </c>
      <c r="E6" s="106">
        <v>11</v>
      </c>
      <c r="F6" s="106">
        <v>305</v>
      </c>
      <c r="G6" s="106" t="s">
        <v>24</v>
      </c>
      <c r="H6" s="106" t="s">
        <v>24</v>
      </c>
      <c r="I6" s="106">
        <v>87</v>
      </c>
      <c r="J6" s="106">
        <v>5432</v>
      </c>
      <c r="K6" s="106">
        <v>81</v>
      </c>
      <c r="L6" s="106">
        <v>7007</v>
      </c>
      <c r="M6" s="106">
        <v>66</v>
      </c>
      <c r="N6" s="106">
        <v>3364</v>
      </c>
      <c r="O6" s="106">
        <v>53</v>
      </c>
      <c r="P6" s="107">
        <v>3804</v>
      </c>
      <c r="Q6" s="106">
        <v>43</v>
      </c>
      <c r="R6" s="106">
        <v>2897</v>
      </c>
      <c r="S6" s="106">
        <v>94</v>
      </c>
      <c r="T6" s="106">
        <v>8746</v>
      </c>
      <c r="U6" s="106">
        <v>76</v>
      </c>
      <c r="V6" s="106">
        <v>9509</v>
      </c>
      <c r="W6" s="106">
        <v>89</v>
      </c>
      <c r="X6" s="106">
        <v>18878</v>
      </c>
      <c r="Y6" s="106">
        <v>46</v>
      </c>
      <c r="Z6" s="106">
        <v>2520</v>
      </c>
      <c r="AA6" s="106" t="s">
        <v>24</v>
      </c>
      <c r="AB6" s="107" t="s">
        <v>24</v>
      </c>
      <c r="AC6" s="214"/>
      <c r="AD6" s="214"/>
    </row>
    <row r="7" spans="1:30" ht="22.5" customHeight="1">
      <c r="A7" s="156">
        <v>27</v>
      </c>
      <c r="B7" s="108">
        <v>86342</v>
      </c>
      <c r="C7" s="106">
        <v>556</v>
      </c>
      <c r="D7" s="106">
        <v>11550</v>
      </c>
      <c r="E7" s="106">
        <v>33</v>
      </c>
      <c r="F7" s="106">
        <v>684</v>
      </c>
      <c r="G7" s="106" t="s">
        <v>24</v>
      </c>
      <c r="H7" s="106" t="s">
        <v>24</v>
      </c>
      <c r="I7" s="106">
        <v>94</v>
      </c>
      <c r="J7" s="106">
        <v>5577</v>
      </c>
      <c r="K7" s="106">
        <v>103</v>
      </c>
      <c r="L7" s="106">
        <v>7311</v>
      </c>
      <c r="M7" s="106">
        <v>67</v>
      </c>
      <c r="N7" s="106">
        <v>3558</v>
      </c>
      <c r="O7" s="106">
        <v>56</v>
      </c>
      <c r="P7" s="106">
        <v>3378</v>
      </c>
      <c r="Q7" s="106">
        <v>46</v>
      </c>
      <c r="R7" s="106">
        <v>3336</v>
      </c>
      <c r="S7" s="106">
        <v>91</v>
      </c>
      <c r="T7" s="106">
        <v>12408</v>
      </c>
      <c r="U7" s="106">
        <v>70</v>
      </c>
      <c r="V7" s="106">
        <v>14344</v>
      </c>
      <c r="W7" s="106">
        <v>85</v>
      </c>
      <c r="X7" s="106">
        <v>18722</v>
      </c>
      <c r="Y7" s="106">
        <v>63</v>
      </c>
      <c r="Z7" s="106">
        <v>5474</v>
      </c>
      <c r="AA7" s="106" t="s">
        <v>24</v>
      </c>
      <c r="AB7" s="107" t="s">
        <v>24</v>
      </c>
      <c r="AC7" s="214"/>
      <c r="AD7" s="214"/>
    </row>
    <row r="8" spans="1:30" ht="22.5" customHeight="1">
      <c r="A8" s="156">
        <v>28</v>
      </c>
      <c r="B8" s="108">
        <v>87398</v>
      </c>
      <c r="C8" s="106">
        <v>474</v>
      </c>
      <c r="D8" s="106">
        <v>11487</v>
      </c>
      <c r="E8" s="106">
        <v>41</v>
      </c>
      <c r="F8" s="106">
        <v>556</v>
      </c>
      <c r="G8" s="106">
        <v>159</v>
      </c>
      <c r="H8" s="106">
        <v>1346</v>
      </c>
      <c r="I8" s="106">
        <v>101</v>
      </c>
      <c r="J8" s="106">
        <v>5409</v>
      </c>
      <c r="K8" s="106">
        <v>97</v>
      </c>
      <c r="L8" s="106">
        <v>7319</v>
      </c>
      <c r="M8" s="106">
        <v>72</v>
      </c>
      <c r="N8" s="106">
        <v>3420</v>
      </c>
      <c r="O8" s="106">
        <v>56</v>
      </c>
      <c r="P8" s="106">
        <v>3121</v>
      </c>
      <c r="Q8" s="106">
        <v>32</v>
      </c>
      <c r="R8" s="106">
        <v>3061</v>
      </c>
      <c r="S8" s="106">
        <v>91</v>
      </c>
      <c r="T8" s="106">
        <v>14087</v>
      </c>
      <c r="U8" s="106">
        <v>77</v>
      </c>
      <c r="V8" s="106">
        <v>14506</v>
      </c>
      <c r="W8" s="106">
        <v>79</v>
      </c>
      <c r="X8" s="106">
        <v>18511</v>
      </c>
      <c r="Y8" s="106">
        <v>61</v>
      </c>
      <c r="Z8" s="106">
        <v>5131</v>
      </c>
      <c r="AA8" s="106" t="s">
        <v>24</v>
      </c>
      <c r="AB8" s="107" t="s">
        <v>24</v>
      </c>
      <c r="AC8" s="214"/>
      <c r="AD8" s="214"/>
    </row>
    <row r="9" spans="1:30" ht="22.5" customHeight="1">
      <c r="A9" s="156">
        <v>29</v>
      </c>
      <c r="B9" s="108">
        <v>90317</v>
      </c>
      <c r="C9" s="106">
        <v>517</v>
      </c>
      <c r="D9" s="106">
        <v>11420</v>
      </c>
      <c r="E9" s="106">
        <v>50</v>
      </c>
      <c r="F9" s="106">
        <v>548</v>
      </c>
      <c r="G9" s="106">
        <v>411</v>
      </c>
      <c r="H9" s="106">
        <v>3561</v>
      </c>
      <c r="I9" s="106">
        <v>110</v>
      </c>
      <c r="J9" s="106">
        <v>4299</v>
      </c>
      <c r="K9" s="106">
        <v>111</v>
      </c>
      <c r="L9" s="106">
        <v>7456</v>
      </c>
      <c r="M9" s="106">
        <v>70</v>
      </c>
      <c r="N9" s="106">
        <v>3134</v>
      </c>
      <c r="O9" s="106">
        <v>53</v>
      </c>
      <c r="P9" s="106">
        <v>2887</v>
      </c>
      <c r="Q9" s="106">
        <v>36</v>
      </c>
      <c r="R9" s="106">
        <v>3050</v>
      </c>
      <c r="S9" s="106">
        <v>86</v>
      </c>
      <c r="T9" s="106">
        <v>14241</v>
      </c>
      <c r="U9" s="106">
        <v>75</v>
      </c>
      <c r="V9" s="106">
        <v>14774</v>
      </c>
      <c r="W9" s="106">
        <v>81</v>
      </c>
      <c r="X9" s="106">
        <v>18284</v>
      </c>
      <c r="Y9" s="106">
        <v>58</v>
      </c>
      <c r="Z9" s="106">
        <v>6663</v>
      </c>
      <c r="AA9" s="106" t="s">
        <v>24</v>
      </c>
      <c r="AB9" s="107" t="s">
        <v>24</v>
      </c>
      <c r="AC9" s="214"/>
      <c r="AD9" s="214"/>
    </row>
    <row r="10" spans="1:30" ht="22.5" customHeight="1">
      <c r="A10" s="99" t="s">
        <v>372</v>
      </c>
      <c r="B10" s="108">
        <v>2122</v>
      </c>
      <c r="C10" s="106">
        <v>17</v>
      </c>
      <c r="D10" s="106">
        <v>1236</v>
      </c>
      <c r="E10" s="106" t="s">
        <v>24</v>
      </c>
      <c r="F10" s="106" t="s">
        <v>24</v>
      </c>
      <c r="G10" s="106" t="s">
        <v>24</v>
      </c>
      <c r="H10" s="106" t="s">
        <v>24</v>
      </c>
      <c r="I10" s="106">
        <v>4</v>
      </c>
      <c r="J10" s="106">
        <v>176</v>
      </c>
      <c r="K10" s="106">
        <v>3</v>
      </c>
      <c r="L10" s="106">
        <v>149</v>
      </c>
      <c r="M10" s="106" t="s">
        <v>24</v>
      </c>
      <c r="N10" s="106" t="s">
        <v>24</v>
      </c>
      <c r="O10" s="106" t="s">
        <v>24</v>
      </c>
      <c r="P10" s="106" t="s">
        <v>24</v>
      </c>
      <c r="Q10" s="106">
        <v>2</v>
      </c>
      <c r="R10" s="106">
        <v>103</v>
      </c>
      <c r="S10" s="106" t="s">
        <v>24</v>
      </c>
      <c r="T10" s="106" t="s">
        <v>24</v>
      </c>
      <c r="U10" s="106">
        <v>4</v>
      </c>
      <c r="V10" s="106">
        <v>250</v>
      </c>
      <c r="W10" s="106">
        <v>2</v>
      </c>
      <c r="X10" s="106">
        <v>108</v>
      </c>
      <c r="Y10" s="106">
        <v>1</v>
      </c>
      <c r="Z10" s="106">
        <v>100</v>
      </c>
      <c r="AA10" s="106" t="s">
        <v>24</v>
      </c>
      <c r="AB10" s="107" t="s">
        <v>24</v>
      </c>
      <c r="AC10" s="214"/>
      <c r="AD10" s="214"/>
    </row>
    <row r="11" spans="1:30" ht="22.5" customHeight="1">
      <c r="A11" s="99" t="s">
        <v>373</v>
      </c>
      <c r="B11" s="108">
        <v>5067</v>
      </c>
      <c r="C11" s="106" t="s">
        <v>24</v>
      </c>
      <c r="D11" s="106" t="s">
        <v>24</v>
      </c>
      <c r="E11" s="106">
        <v>10</v>
      </c>
      <c r="F11" s="106">
        <v>180</v>
      </c>
      <c r="G11" s="106" t="s">
        <v>24</v>
      </c>
      <c r="H11" s="106" t="s">
        <v>24</v>
      </c>
      <c r="I11" s="106">
        <v>47</v>
      </c>
      <c r="J11" s="106">
        <v>880</v>
      </c>
      <c r="K11" s="106">
        <v>12</v>
      </c>
      <c r="L11" s="106">
        <v>269</v>
      </c>
      <c r="M11" s="106">
        <v>11</v>
      </c>
      <c r="N11" s="106">
        <v>159</v>
      </c>
      <c r="O11" s="106">
        <v>21</v>
      </c>
      <c r="P11" s="107">
        <v>413</v>
      </c>
      <c r="Q11" s="106">
        <v>14</v>
      </c>
      <c r="R11" s="106">
        <v>150</v>
      </c>
      <c r="S11" s="106">
        <v>22</v>
      </c>
      <c r="T11" s="106">
        <v>742</v>
      </c>
      <c r="U11" s="106">
        <v>28</v>
      </c>
      <c r="V11" s="106">
        <v>1612</v>
      </c>
      <c r="W11" s="106">
        <v>19</v>
      </c>
      <c r="X11" s="106">
        <v>530</v>
      </c>
      <c r="Y11" s="106">
        <v>1</v>
      </c>
      <c r="Z11" s="106">
        <v>132</v>
      </c>
      <c r="AA11" s="106" t="s">
        <v>24</v>
      </c>
      <c r="AB11" s="107" t="s">
        <v>24</v>
      </c>
      <c r="AC11" s="214"/>
      <c r="AD11" s="214"/>
    </row>
    <row r="12" spans="1:30" ht="22.5" customHeight="1">
      <c r="A12" s="99" t="s">
        <v>374</v>
      </c>
      <c r="B12" s="108">
        <v>12994</v>
      </c>
      <c r="C12" s="106">
        <v>460</v>
      </c>
      <c r="D12" s="106">
        <v>5307</v>
      </c>
      <c r="E12" s="106">
        <v>38</v>
      </c>
      <c r="F12" s="106">
        <v>274</v>
      </c>
      <c r="G12" s="106">
        <v>410</v>
      </c>
      <c r="H12" s="106">
        <v>3553</v>
      </c>
      <c r="I12" s="106">
        <v>32</v>
      </c>
      <c r="J12" s="106">
        <v>808</v>
      </c>
      <c r="K12" s="106">
        <v>72</v>
      </c>
      <c r="L12" s="106">
        <v>758</v>
      </c>
      <c r="M12" s="106">
        <v>28</v>
      </c>
      <c r="N12" s="106">
        <v>334</v>
      </c>
      <c r="O12" s="106">
        <v>13</v>
      </c>
      <c r="P12" s="107">
        <v>166</v>
      </c>
      <c r="Q12" s="106">
        <v>3</v>
      </c>
      <c r="R12" s="106">
        <v>116</v>
      </c>
      <c r="S12" s="106">
        <v>38</v>
      </c>
      <c r="T12" s="106">
        <v>643</v>
      </c>
      <c r="U12" s="106">
        <v>16</v>
      </c>
      <c r="V12" s="106">
        <v>358</v>
      </c>
      <c r="W12" s="106">
        <v>8</v>
      </c>
      <c r="X12" s="106">
        <v>196</v>
      </c>
      <c r="Y12" s="106">
        <v>31</v>
      </c>
      <c r="Z12" s="106">
        <v>481</v>
      </c>
      <c r="AA12" s="106" t="s">
        <v>24</v>
      </c>
      <c r="AB12" s="107" t="s">
        <v>24</v>
      </c>
      <c r="AC12" s="214"/>
      <c r="AD12" s="214"/>
    </row>
    <row r="13" spans="1:30" ht="22.5" customHeight="1">
      <c r="A13" s="99" t="s">
        <v>375</v>
      </c>
      <c r="B13" s="108">
        <v>2625</v>
      </c>
      <c r="C13" s="106">
        <v>10</v>
      </c>
      <c r="D13" s="106">
        <v>199</v>
      </c>
      <c r="E13" s="106" t="s">
        <v>24</v>
      </c>
      <c r="F13" s="106" t="s">
        <v>24</v>
      </c>
      <c r="G13" s="106" t="s">
        <v>24</v>
      </c>
      <c r="H13" s="106" t="s">
        <v>24</v>
      </c>
      <c r="I13" s="106">
        <v>12</v>
      </c>
      <c r="J13" s="106">
        <v>476</v>
      </c>
      <c r="K13" s="106">
        <v>7</v>
      </c>
      <c r="L13" s="106">
        <v>141</v>
      </c>
      <c r="M13" s="106">
        <v>12</v>
      </c>
      <c r="N13" s="106">
        <v>120</v>
      </c>
      <c r="O13" s="106">
        <v>5</v>
      </c>
      <c r="P13" s="107">
        <v>98</v>
      </c>
      <c r="Q13" s="106">
        <v>4</v>
      </c>
      <c r="R13" s="106">
        <v>80</v>
      </c>
      <c r="S13" s="106">
        <v>10</v>
      </c>
      <c r="T13" s="106">
        <v>351</v>
      </c>
      <c r="U13" s="106">
        <v>11</v>
      </c>
      <c r="V13" s="106">
        <v>465</v>
      </c>
      <c r="W13" s="106">
        <v>9</v>
      </c>
      <c r="X13" s="106">
        <v>168</v>
      </c>
      <c r="Y13" s="106">
        <v>9</v>
      </c>
      <c r="Z13" s="106">
        <v>527</v>
      </c>
      <c r="AA13" s="106" t="s">
        <v>24</v>
      </c>
      <c r="AB13" s="107" t="s">
        <v>24</v>
      </c>
      <c r="AC13" s="214"/>
      <c r="AD13" s="214"/>
    </row>
    <row r="14" spans="1:30" ht="22.5" customHeight="1">
      <c r="A14" s="99" t="s">
        <v>376</v>
      </c>
      <c r="B14" s="108">
        <v>4308</v>
      </c>
      <c r="C14" s="106">
        <v>10</v>
      </c>
      <c r="D14" s="106">
        <v>1187</v>
      </c>
      <c r="E14" s="106" t="s">
        <v>24</v>
      </c>
      <c r="F14" s="106" t="s">
        <v>24</v>
      </c>
      <c r="G14" s="106" t="s">
        <v>24</v>
      </c>
      <c r="H14" s="106" t="s">
        <v>24</v>
      </c>
      <c r="I14" s="106">
        <v>9</v>
      </c>
      <c r="J14" s="106">
        <v>95</v>
      </c>
      <c r="K14" s="106">
        <v>6</v>
      </c>
      <c r="L14" s="106">
        <v>625</v>
      </c>
      <c r="M14" s="106">
        <v>9</v>
      </c>
      <c r="N14" s="106">
        <v>273</v>
      </c>
      <c r="O14" s="106">
        <v>4</v>
      </c>
      <c r="P14" s="107">
        <v>117</v>
      </c>
      <c r="Q14" s="106">
        <v>8</v>
      </c>
      <c r="R14" s="106">
        <v>564</v>
      </c>
      <c r="S14" s="106">
        <v>10</v>
      </c>
      <c r="T14" s="106">
        <v>418</v>
      </c>
      <c r="U14" s="106">
        <v>10</v>
      </c>
      <c r="V14" s="106">
        <v>256</v>
      </c>
      <c r="W14" s="106">
        <v>9</v>
      </c>
      <c r="X14" s="106">
        <v>239</v>
      </c>
      <c r="Y14" s="106">
        <v>10</v>
      </c>
      <c r="Z14" s="106">
        <v>534</v>
      </c>
      <c r="AA14" s="106" t="s">
        <v>24</v>
      </c>
      <c r="AB14" s="107" t="s">
        <v>24</v>
      </c>
      <c r="AC14" s="214"/>
      <c r="AD14" s="214"/>
    </row>
    <row r="15" spans="1:30" ht="22.5" customHeight="1">
      <c r="A15" s="99" t="s">
        <v>377</v>
      </c>
      <c r="B15" s="108">
        <v>63099</v>
      </c>
      <c r="C15" s="106">
        <v>20</v>
      </c>
      <c r="D15" s="106">
        <v>3491</v>
      </c>
      <c r="E15" s="106" t="s">
        <v>24</v>
      </c>
      <c r="F15" s="106" t="s">
        <v>24</v>
      </c>
      <c r="G15" s="106" t="s">
        <v>24</v>
      </c>
      <c r="H15" s="106" t="s">
        <v>24</v>
      </c>
      <c r="I15" s="106">
        <v>6</v>
      </c>
      <c r="J15" s="106">
        <v>1864</v>
      </c>
      <c r="K15" s="106">
        <v>11</v>
      </c>
      <c r="L15" s="106">
        <v>5514</v>
      </c>
      <c r="M15" s="106">
        <v>10</v>
      </c>
      <c r="N15" s="106">
        <v>2248</v>
      </c>
      <c r="O15" s="106">
        <v>10</v>
      </c>
      <c r="P15" s="107">
        <v>2093</v>
      </c>
      <c r="Q15" s="106">
        <v>5</v>
      </c>
      <c r="R15" s="106">
        <v>2037</v>
      </c>
      <c r="S15" s="106">
        <v>6</v>
      </c>
      <c r="T15" s="106">
        <v>12087</v>
      </c>
      <c r="U15" s="106">
        <v>6</v>
      </c>
      <c r="V15" s="106">
        <v>11833</v>
      </c>
      <c r="W15" s="106">
        <v>34</v>
      </c>
      <c r="X15" s="106">
        <v>17043</v>
      </c>
      <c r="Y15" s="106">
        <v>6</v>
      </c>
      <c r="Z15" s="106">
        <v>4889</v>
      </c>
      <c r="AA15" s="106" t="s">
        <v>24</v>
      </c>
      <c r="AB15" s="107" t="s">
        <v>24</v>
      </c>
      <c r="AC15" s="214"/>
      <c r="AD15" s="214"/>
    </row>
    <row r="16" spans="1:30" ht="22.5" customHeight="1" thickBot="1">
      <c r="A16" s="240" t="s">
        <v>100</v>
      </c>
      <c r="B16" s="241">
        <v>102</v>
      </c>
      <c r="C16" s="112" t="s">
        <v>24</v>
      </c>
      <c r="D16" s="112" t="s">
        <v>24</v>
      </c>
      <c r="E16" s="112">
        <v>2</v>
      </c>
      <c r="F16" s="112">
        <v>94</v>
      </c>
      <c r="G16" s="112">
        <v>1</v>
      </c>
      <c r="H16" s="112">
        <v>8</v>
      </c>
      <c r="I16" s="112" t="s">
        <v>24</v>
      </c>
      <c r="J16" s="112" t="s">
        <v>24</v>
      </c>
      <c r="K16" s="112" t="s">
        <v>24</v>
      </c>
      <c r="L16" s="112" t="s">
        <v>24</v>
      </c>
      <c r="M16" s="112" t="s">
        <v>24</v>
      </c>
      <c r="N16" s="112" t="s">
        <v>24</v>
      </c>
      <c r="O16" s="112" t="s">
        <v>24</v>
      </c>
      <c r="P16" s="112" t="s">
        <v>24</v>
      </c>
      <c r="Q16" s="112" t="s">
        <v>24</v>
      </c>
      <c r="R16" s="112" t="s">
        <v>24</v>
      </c>
      <c r="S16" s="112" t="s">
        <v>24</v>
      </c>
      <c r="T16" s="112" t="s">
        <v>24</v>
      </c>
      <c r="U16" s="112" t="s">
        <v>24</v>
      </c>
      <c r="V16" s="112" t="s">
        <v>24</v>
      </c>
      <c r="W16" s="112" t="s">
        <v>24</v>
      </c>
      <c r="X16" s="112" t="s">
        <v>24</v>
      </c>
      <c r="Y16" s="112" t="s">
        <v>24</v>
      </c>
      <c r="Z16" s="112" t="s">
        <v>24</v>
      </c>
      <c r="AA16" s="112" t="s">
        <v>24</v>
      </c>
      <c r="AB16" s="114" t="s">
        <v>24</v>
      </c>
      <c r="AC16" s="214"/>
      <c r="AD16" s="214"/>
    </row>
    <row r="17" spans="1:13" ht="18" customHeight="1">
      <c r="A17" s="5" t="s">
        <v>679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</row>
    <row r="18" spans="1:13" ht="18" customHeight="1">
      <c r="A18" s="30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</row>
    <row r="19" spans="1:28" ht="12">
      <c r="A19" s="6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B19" s="214"/>
    </row>
    <row r="20" spans="1:15" ht="12">
      <c r="A20" s="6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O20" s="2"/>
    </row>
    <row r="25" ht="12">
      <c r="E25" s="242"/>
    </row>
  </sheetData>
  <sheetProtection/>
  <mergeCells count="18">
    <mergeCell ref="S2:T3"/>
    <mergeCell ref="U2:V3"/>
    <mergeCell ref="A2:A4"/>
    <mergeCell ref="B2:B3"/>
    <mergeCell ref="C2:D3"/>
    <mergeCell ref="E2:F2"/>
    <mergeCell ref="G2:H2"/>
    <mergeCell ref="I2:J3"/>
    <mergeCell ref="W2:X3"/>
    <mergeCell ref="Y2:Z3"/>
    <mergeCell ref="AA2:AB2"/>
    <mergeCell ref="E3:F3"/>
    <mergeCell ref="G3:H3"/>
    <mergeCell ref="AA3:AB3"/>
    <mergeCell ref="K2:L3"/>
    <mergeCell ref="M2:N3"/>
    <mergeCell ref="O2:P3"/>
    <mergeCell ref="Q2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F16" sqref="F16"/>
    </sheetView>
  </sheetViews>
  <sheetFormatPr defaultColWidth="9.25390625" defaultRowHeight="13.5"/>
  <cols>
    <col min="1" max="1" width="13.75390625" style="23" customWidth="1"/>
    <col min="2" max="4" width="28.625" style="23" customWidth="1"/>
    <col min="5" max="14" width="6.625" style="23" customWidth="1"/>
    <col min="15" max="15" width="8.375" style="23" customWidth="1"/>
    <col min="16" max="17" width="7.00390625" style="23" customWidth="1"/>
    <col min="18" max="18" width="6.125" style="23" customWidth="1"/>
    <col min="19" max="19" width="5.625" style="23" customWidth="1"/>
    <col min="20" max="20" width="5.875" style="23" customWidth="1"/>
    <col min="21" max="16384" width="9.25390625" style="23" customWidth="1"/>
  </cols>
  <sheetData>
    <row r="1" spans="1:4" ht="18" customHeight="1" thickBot="1">
      <c r="A1" s="140" t="s">
        <v>680</v>
      </c>
      <c r="B1" s="59"/>
      <c r="C1" s="59"/>
      <c r="D1" s="302" t="s">
        <v>681</v>
      </c>
    </row>
    <row r="2" spans="1:4" ht="15.75" customHeight="1">
      <c r="A2" s="371" t="s">
        <v>682</v>
      </c>
      <c r="B2" s="494" t="s">
        <v>683</v>
      </c>
      <c r="C2" s="438" t="s">
        <v>378</v>
      </c>
      <c r="D2" s="485" t="s">
        <v>684</v>
      </c>
    </row>
    <row r="3" spans="1:4" ht="31.5" customHeight="1" thickBot="1">
      <c r="A3" s="373"/>
      <c r="B3" s="495"/>
      <c r="C3" s="439"/>
      <c r="D3" s="475"/>
    </row>
    <row r="4" spans="1:4" ht="21" customHeight="1">
      <c r="A4" s="270"/>
      <c r="B4" s="418" t="s">
        <v>685</v>
      </c>
      <c r="C4" s="418"/>
      <c r="D4" s="418"/>
    </row>
    <row r="5" spans="1:4" ht="21" customHeight="1">
      <c r="A5" s="6" t="s">
        <v>607</v>
      </c>
      <c r="B5" s="67"/>
      <c r="C5" s="20">
        <v>1998</v>
      </c>
      <c r="D5" s="16">
        <v>3029</v>
      </c>
    </row>
    <row r="6" spans="1:4" ht="21" customHeight="1">
      <c r="A6" s="6">
        <v>26</v>
      </c>
      <c r="B6" s="67"/>
      <c r="C6" s="20">
        <v>1981</v>
      </c>
      <c r="D6" s="16">
        <v>3153</v>
      </c>
    </row>
    <row r="7" spans="1:4" ht="21" customHeight="1">
      <c r="A7" s="6">
        <v>27</v>
      </c>
      <c r="B7" s="67"/>
      <c r="C7" s="20">
        <v>2276</v>
      </c>
      <c r="D7" s="16">
        <v>3320</v>
      </c>
    </row>
    <row r="8" spans="1:4" ht="21" customHeight="1">
      <c r="A8" s="6">
        <v>28</v>
      </c>
      <c r="B8" s="67"/>
      <c r="C8" s="20">
        <v>2465</v>
      </c>
      <c r="D8" s="16">
        <v>3349</v>
      </c>
    </row>
    <row r="9" spans="1:4" ht="21" customHeight="1">
      <c r="A9" s="6">
        <v>29</v>
      </c>
      <c r="B9" s="323">
        <v>6169</v>
      </c>
      <c r="C9" s="20">
        <v>2233</v>
      </c>
      <c r="D9" s="16">
        <v>3244</v>
      </c>
    </row>
    <row r="10" spans="1:4" ht="21" customHeight="1">
      <c r="A10" s="6" t="s">
        <v>379</v>
      </c>
      <c r="B10" s="416" t="s">
        <v>686</v>
      </c>
      <c r="C10" s="416"/>
      <c r="D10" s="416"/>
    </row>
    <row r="11" spans="1:4" ht="21" customHeight="1">
      <c r="A11" s="6" t="s">
        <v>613</v>
      </c>
      <c r="B11" s="67"/>
      <c r="C11" s="20">
        <v>12787</v>
      </c>
      <c r="D11" s="16">
        <v>20216</v>
      </c>
    </row>
    <row r="12" spans="1:4" ht="21" customHeight="1">
      <c r="A12" s="6">
        <v>26</v>
      </c>
      <c r="B12" s="67"/>
      <c r="C12" s="20">
        <v>11167</v>
      </c>
      <c r="D12" s="16">
        <v>19610</v>
      </c>
    </row>
    <row r="13" spans="1:4" ht="21" customHeight="1">
      <c r="A13" s="6">
        <v>27</v>
      </c>
      <c r="B13" s="67"/>
      <c r="C13" s="20">
        <v>11730</v>
      </c>
      <c r="D13" s="16">
        <v>20889</v>
      </c>
    </row>
    <row r="14" spans="1:4" ht="21" customHeight="1">
      <c r="A14" s="6">
        <v>28</v>
      </c>
      <c r="B14" s="67"/>
      <c r="C14" s="20">
        <v>12483</v>
      </c>
      <c r="D14" s="16">
        <v>21663</v>
      </c>
    </row>
    <row r="15" spans="1:4" ht="21" customHeight="1" thickBot="1">
      <c r="A15" s="276">
        <v>29</v>
      </c>
      <c r="B15" s="324">
        <v>28626</v>
      </c>
      <c r="C15" s="26">
        <v>11504</v>
      </c>
      <c r="D15" s="59">
        <v>19484</v>
      </c>
    </row>
    <row r="16" ht="21.75" customHeight="1">
      <c r="A16" s="30" t="s">
        <v>710</v>
      </c>
    </row>
    <row r="17" ht="20.25" customHeight="1">
      <c r="A17" s="295" t="s">
        <v>687</v>
      </c>
    </row>
  </sheetData>
  <sheetProtection/>
  <mergeCells count="6">
    <mergeCell ref="A2:A3"/>
    <mergeCell ref="B2:B3"/>
    <mergeCell ref="C2:C3"/>
    <mergeCell ref="D2:D3"/>
    <mergeCell ref="B4:D4"/>
    <mergeCell ref="B10:D10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87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27" sqref="E27"/>
    </sheetView>
  </sheetViews>
  <sheetFormatPr defaultColWidth="9.00390625" defaultRowHeight="13.5"/>
  <cols>
    <col min="1" max="1" width="10.375" style="23" customWidth="1"/>
    <col min="2" max="2" width="9.875" style="23" customWidth="1"/>
    <col min="3" max="7" width="11.75390625" style="23" customWidth="1"/>
    <col min="8" max="16384" width="9.00390625" style="23" customWidth="1"/>
  </cols>
  <sheetData>
    <row r="1" spans="1:7" ht="18" customHeight="1" thickBot="1">
      <c r="A1" s="5" t="s">
        <v>568</v>
      </c>
      <c r="B1" s="5"/>
      <c r="G1" s="8" t="s">
        <v>333</v>
      </c>
    </row>
    <row r="2" spans="1:7" ht="21.75" customHeight="1">
      <c r="A2" s="365" t="s">
        <v>380</v>
      </c>
      <c r="B2" s="477" t="s">
        <v>569</v>
      </c>
      <c r="C2" s="348"/>
      <c r="D2" s="364"/>
      <c r="E2" s="347" t="s">
        <v>381</v>
      </c>
      <c r="F2" s="348"/>
      <c r="G2" s="348"/>
    </row>
    <row r="3" spans="1:7" ht="21.75" customHeight="1" thickBot="1">
      <c r="A3" s="366"/>
      <c r="B3" s="197" t="s">
        <v>331</v>
      </c>
      <c r="C3" s="143" t="s">
        <v>338</v>
      </c>
      <c r="D3" s="143" t="s">
        <v>332</v>
      </c>
      <c r="E3" s="143" t="s">
        <v>331</v>
      </c>
      <c r="F3" s="143" t="s">
        <v>338</v>
      </c>
      <c r="G3" s="145" t="s">
        <v>332</v>
      </c>
    </row>
    <row r="4" spans="1:7" ht="18.75" customHeight="1">
      <c r="A4" s="6" t="s">
        <v>607</v>
      </c>
      <c r="B4" s="303">
        <v>127</v>
      </c>
      <c r="C4" s="106">
        <v>766</v>
      </c>
      <c r="D4" s="106">
        <v>5370</v>
      </c>
      <c r="E4" s="106">
        <v>288</v>
      </c>
      <c r="F4" s="106">
        <v>8940</v>
      </c>
      <c r="G4" s="107">
        <v>18800</v>
      </c>
    </row>
    <row r="5" spans="1:7" ht="18.75" customHeight="1">
      <c r="A5" s="6">
        <v>26</v>
      </c>
      <c r="B5" s="303">
        <v>138</v>
      </c>
      <c r="C5" s="106">
        <v>788</v>
      </c>
      <c r="D5" s="106">
        <v>6247</v>
      </c>
      <c r="E5" s="106">
        <v>295</v>
      </c>
      <c r="F5" s="106">
        <v>9792</v>
      </c>
      <c r="G5" s="107">
        <v>20888</v>
      </c>
    </row>
    <row r="6" spans="1:7" ht="18.75" customHeight="1">
      <c r="A6" s="6">
        <v>27</v>
      </c>
      <c r="B6" s="303">
        <v>162</v>
      </c>
      <c r="C6" s="106">
        <v>859</v>
      </c>
      <c r="D6" s="106">
        <v>7982</v>
      </c>
      <c r="E6" s="106">
        <v>298</v>
      </c>
      <c r="F6" s="106">
        <v>11048</v>
      </c>
      <c r="G6" s="107">
        <v>22605</v>
      </c>
    </row>
    <row r="7" spans="1:7" ht="18.75" customHeight="1">
      <c r="A7" s="6">
        <v>28</v>
      </c>
      <c r="B7" s="303">
        <v>200</v>
      </c>
      <c r="C7" s="106">
        <v>1007</v>
      </c>
      <c r="D7" s="106">
        <v>10993</v>
      </c>
      <c r="E7" s="106">
        <v>301</v>
      </c>
      <c r="F7" s="106">
        <v>11221</v>
      </c>
      <c r="G7" s="107">
        <v>23752</v>
      </c>
    </row>
    <row r="8" spans="1:7" ht="18.75" customHeight="1" thickBot="1">
      <c r="A8" s="276">
        <v>29</v>
      </c>
      <c r="B8" s="241">
        <v>192</v>
      </c>
      <c r="C8" s="112">
        <v>1080</v>
      </c>
      <c r="D8" s="112">
        <v>11125</v>
      </c>
      <c r="E8" s="112">
        <v>292</v>
      </c>
      <c r="F8" s="112">
        <v>10891</v>
      </c>
      <c r="G8" s="114">
        <v>21773</v>
      </c>
    </row>
    <row r="9" spans="1:7" ht="16.5" customHeight="1">
      <c r="A9" s="5" t="s">
        <v>688</v>
      </c>
      <c r="B9" s="5"/>
      <c r="C9" s="208"/>
      <c r="D9" s="208"/>
      <c r="E9" s="208"/>
      <c r="F9" s="208"/>
      <c r="G9" s="208"/>
    </row>
    <row r="10" spans="1:7" ht="12">
      <c r="A10" s="98"/>
      <c r="B10" s="98"/>
      <c r="C10" s="208"/>
      <c r="D10" s="208"/>
      <c r="E10" s="208"/>
      <c r="F10" s="208"/>
      <c r="G10" s="208"/>
    </row>
    <row r="11" spans="1:7" ht="12">
      <c r="A11" s="98"/>
      <c r="B11" s="98"/>
      <c r="C11" s="208"/>
      <c r="D11" s="208"/>
      <c r="E11" s="208"/>
      <c r="F11" s="208"/>
      <c r="G11" s="208"/>
    </row>
  </sheetData>
  <sheetProtection/>
  <mergeCells count="3">
    <mergeCell ref="A2:A3"/>
    <mergeCell ref="B2:D2"/>
    <mergeCell ref="E2:G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"/>
    </sheetView>
  </sheetViews>
  <sheetFormatPr defaultColWidth="9.25390625" defaultRowHeight="13.5"/>
  <cols>
    <col min="1" max="5" width="15.00390625" style="23" customWidth="1"/>
    <col min="6" max="15" width="6.625" style="23" customWidth="1"/>
    <col min="16" max="16" width="8.375" style="23" customWidth="1"/>
    <col min="17" max="18" width="7.00390625" style="23" customWidth="1"/>
    <col min="19" max="19" width="6.125" style="23" customWidth="1"/>
    <col min="20" max="20" width="5.625" style="23" customWidth="1"/>
    <col min="21" max="21" width="5.875" style="23" customWidth="1"/>
    <col min="22" max="16384" width="9.25390625" style="23" customWidth="1"/>
  </cols>
  <sheetData>
    <row r="1" spans="1:18" ht="18" customHeight="1" thickBot="1">
      <c r="A1" s="5" t="s">
        <v>689</v>
      </c>
      <c r="C1" s="2"/>
      <c r="D1" s="8" t="s">
        <v>333</v>
      </c>
      <c r="H1" s="2"/>
      <c r="P1" s="2"/>
      <c r="R1" s="2"/>
    </row>
    <row r="2" spans="1:18" ht="21.75" customHeight="1">
      <c r="A2" s="365" t="s">
        <v>395</v>
      </c>
      <c r="B2" s="496" t="s">
        <v>330</v>
      </c>
      <c r="C2" s="440"/>
      <c r="D2" s="347"/>
      <c r="E2" s="25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.75" customHeight="1" thickBot="1">
      <c r="A3" s="366"/>
      <c r="B3" s="197" t="s">
        <v>331</v>
      </c>
      <c r="C3" s="143" t="s">
        <v>338</v>
      </c>
      <c r="D3" s="145" t="s">
        <v>332</v>
      </c>
      <c r="E3" s="25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.75" customHeight="1">
      <c r="A4" s="6" t="s">
        <v>607</v>
      </c>
      <c r="B4" s="303">
        <v>171</v>
      </c>
      <c r="C4" s="106">
        <v>778</v>
      </c>
      <c r="D4" s="107">
        <v>8761</v>
      </c>
      <c r="E4" s="5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14"/>
      <c r="R4" s="214"/>
    </row>
    <row r="5" spans="1:18" ht="18.75" customHeight="1">
      <c r="A5" s="6">
        <v>26</v>
      </c>
      <c r="B5" s="303">
        <v>143</v>
      </c>
      <c r="C5" s="106">
        <v>812</v>
      </c>
      <c r="D5" s="107">
        <v>8937</v>
      </c>
      <c r="E5" s="5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14"/>
      <c r="R5" s="214"/>
    </row>
    <row r="6" spans="1:18" ht="18.75" customHeight="1">
      <c r="A6" s="6">
        <v>27</v>
      </c>
      <c r="B6" s="303">
        <v>141</v>
      </c>
      <c r="C6" s="106">
        <v>806</v>
      </c>
      <c r="D6" s="107">
        <v>8009</v>
      </c>
      <c r="E6" s="5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14"/>
      <c r="R6" s="214"/>
    </row>
    <row r="7" spans="1:18" ht="18.75" customHeight="1">
      <c r="A7" s="6">
        <v>28</v>
      </c>
      <c r="B7" s="303">
        <v>134</v>
      </c>
      <c r="C7" s="106">
        <v>754</v>
      </c>
      <c r="D7" s="107">
        <v>8206</v>
      </c>
      <c r="E7" s="5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14"/>
      <c r="R7" s="214"/>
    </row>
    <row r="8" spans="1:18" ht="18.75" customHeight="1" thickBot="1">
      <c r="A8" s="276">
        <v>29</v>
      </c>
      <c r="B8" s="241">
        <v>118</v>
      </c>
      <c r="C8" s="112">
        <v>752</v>
      </c>
      <c r="D8" s="114">
        <v>7792</v>
      </c>
      <c r="E8" s="5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14"/>
      <c r="R8" s="214"/>
    </row>
    <row r="9" spans="1:18" ht="16.5" customHeight="1">
      <c r="A9" s="5" t="s">
        <v>688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14"/>
      <c r="R9" s="214"/>
    </row>
    <row r="10" spans="1:18" ht="12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14"/>
      <c r="R10" s="214"/>
    </row>
    <row r="11" spans="1:18" ht="12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14"/>
      <c r="R11" s="214"/>
    </row>
  </sheetData>
  <sheetProtection/>
  <mergeCells count="2">
    <mergeCell ref="A2:A3"/>
    <mergeCell ref="B2:D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zoomScalePageLayoutView="0" workbookViewId="0" topLeftCell="A1">
      <selection activeCell="A1" sqref="A1"/>
    </sheetView>
  </sheetViews>
  <sheetFormatPr defaultColWidth="9.25390625" defaultRowHeight="13.5"/>
  <cols>
    <col min="1" max="1" width="20.25390625" style="23" customWidth="1"/>
    <col min="2" max="6" width="11.75390625" style="23" customWidth="1"/>
    <col min="7" max="11" width="15.00390625" style="23" customWidth="1"/>
    <col min="12" max="21" width="6.625" style="23" customWidth="1"/>
    <col min="22" max="22" width="8.375" style="23" customWidth="1"/>
    <col min="23" max="24" width="7.00390625" style="23" customWidth="1"/>
    <col min="25" max="25" width="6.125" style="23" customWidth="1"/>
    <col min="26" max="26" width="5.625" style="23" customWidth="1"/>
    <col min="27" max="27" width="5.875" style="23" customWidth="1"/>
    <col min="28" max="16384" width="9.25390625" style="23" customWidth="1"/>
  </cols>
  <sheetData>
    <row r="1" spans="1:24" ht="18" customHeight="1" thickBot="1">
      <c r="A1" s="5" t="s">
        <v>690</v>
      </c>
      <c r="B1" s="22"/>
      <c r="C1" s="22"/>
      <c r="D1" s="22"/>
      <c r="E1" s="22"/>
      <c r="F1" s="22"/>
      <c r="G1" s="22"/>
      <c r="H1" s="22"/>
      <c r="I1" s="22"/>
      <c r="J1" s="22"/>
      <c r="K1" s="8" t="s">
        <v>382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44"/>
      <c r="X1" s="244"/>
    </row>
    <row r="2" spans="1:24" s="243" customFormat="1" ht="35.25" customHeight="1" thickBot="1">
      <c r="A2" s="245" t="s">
        <v>691</v>
      </c>
      <c r="B2" s="160" t="s">
        <v>211</v>
      </c>
      <c r="C2" s="161" t="s">
        <v>383</v>
      </c>
      <c r="D2" s="161" t="s">
        <v>384</v>
      </c>
      <c r="E2" s="161" t="s">
        <v>385</v>
      </c>
      <c r="F2" s="246" t="s">
        <v>386</v>
      </c>
      <c r="G2" s="160" t="s">
        <v>387</v>
      </c>
      <c r="H2" s="161" t="s">
        <v>388</v>
      </c>
      <c r="I2" s="161" t="s">
        <v>692</v>
      </c>
      <c r="J2" s="161" t="s">
        <v>389</v>
      </c>
      <c r="K2" s="246" t="s">
        <v>693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247"/>
      <c r="X2" s="247"/>
    </row>
    <row r="3" spans="1:11" ht="18.75" customHeight="1">
      <c r="A3" s="248"/>
      <c r="B3" s="16"/>
      <c r="C3" s="16"/>
      <c r="D3" s="16" t="s">
        <v>390</v>
      </c>
      <c r="E3" s="16"/>
      <c r="F3" s="16"/>
      <c r="G3" s="16"/>
      <c r="H3" s="16" t="s">
        <v>391</v>
      </c>
      <c r="I3" s="16"/>
      <c r="J3" s="16"/>
      <c r="K3" s="16"/>
    </row>
    <row r="4" spans="1:11" ht="18.75" customHeight="1">
      <c r="A4" s="156" t="s">
        <v>607</v>
      </c>
      <c r="B4" s="19">
        <v>1499</v>
      </c>
      <c r="C4" s="20">
        <v>92</v>
      </c>
      <c r="D4" s="20">
        <v>139</v>
      </c>
      <c r="E4" s="20">
        <v>496</v>
      </c>
      <c r="F4" s="21">
        <v>96</v>
      </c>
      <c r="G4" s="19">
        <v>210</v>
      </c>
      <c r="H4" s="20">
        <v>215</v>
      </c>
      <c r="I4" s="20">
        <v>115</v>
      </c>
      <c r="J4" s="20">
        <v>43</v>
      </c>
      <c r="K4" s="21">
        <v>93</v>
      </c>
    </row>
    <row r="5" spans="1:22" ht="18.75" customHeight="1">
      <c r="A5" s="156">
        <v>26</v>
      </c>
      <c r="B5" s="19">
        <v>1687</v>
      </c>
      <c r="C5" s="20">
        <v>115</v>
      </c>
      <c r="D5" s="20">
        <v>149</v>
      </c>
      <c r="E5" s="20">
        <v>517</v>
      </c>
      <c r="F5" s="21">
        <v>105</v>
      </c>
      <c r="G5" s="19">
        <v>252</v>
      </c>
      <c r="H5" s="20">
        <v>238</v>
      </c>
      <c r="I5" s="20">
        <v>116</v>
      </c>
      <c r="J5" s="20">
        <v>63</v>
      </c>
      <c r="K5" s="21">
        <v>132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8.75" customHeight="1">
      <c r="A6" s="156">
        <v>27</v>
      </c>
      <c r="B6" s="19">
        <v>1533</v>
      </c>
      <c r="C6" s="20">
        <v>101</v>
      </c>
      <c r="D6" s="20">
        <v>140</v>
      </c>
      <c r="E6" s="20">
        <v>484</v>
      </c>
      <c r="F6" s="21">
        <v>106</v>
      </c>
      <c r="G6" s="19">
        <v>258</v>
      </c>
      <c r="H6" s="20">
        <v>193</v>
      </c>
      <c r="I6" s="20">
        <v>106</v>
      </c>
      <c r="J6" s="20">
        <v>51</v>
      </c>
      <c r="K6" s="21">
        <v>94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75" customHeight="1">
      <c r="A7" s="156">
        <v>28</v>
      </c>
      <c r="B7" s="19">
        <v>1512</v>
      </c>
      <c r="C7" s="20">
        <v>86</v>
      </c>
      <c r="D7" s="20">
        <v>154</v>
      </c>
      <c r="E7" s="20">
        <v>448</v>
      </c>
      <c r="F7" s="21">
        <v>129</v>
      </c>
      <c r="G7" s="19">
        <v>236</v>
      </c>
      <c r="H7" s="20">
        <v>172</v>
      </c>
      <c r="I7" s="20">
        <v>118</v>
      </c>
      <c r="J7" s="20">
        <v>73</v>
      </c>
      <c r="K7" s="21">
        <v>96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8.75" customHeight="1">
      <c r="A8" s="156">
        <v>29</v>
      </c>
      <c r="B8" s="19">
        <v>1344</v>
      </c>
      <c r="C8" s="20">
        <v>79</v>
      </c>
      <c r="D8" s="20">
        <v>138</v>
      </c>
      <c r="E8" s="20">
        <v>410</v>
      </c>
      <c r="F8" s="21">
        <v>96</v>
      </c>
      <c r="G8" s="19">
        <v>222</v>
      </c>
      <c r="H8" s="20">
        <v>192</v>
      </c>
      <c r="I8" s="20">
        <v>113</v>
      </c>
      <c r="J8" s="20">
        <v>44</v>
      </c>
      <c r="K8" s="21">
        <v>50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8.75" customHeight="1">
      <c r="A9" s="248"/>
      <c r="B9" s="16"/>
      <c r="C9" s="16"/>
      <c r="D9" s="16" t="s">
        <v>392</v>
      </c>
      <c r="E9" s="16"/>
      <c r="F9" s="16"/>
      <c r="G9" s="16"/>
      <c r="H9" s="16" t="s">
        <v>694</v>
      </c>
      <c r="I9" s="16"/>
      <c r="J9" s="16"/>
      <c r="K9" s="16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8.75" customHeight="1">
      <c r="A10" s="156" t="s">
        <v>613</v>
      </c>
      <c r="B10" s="19">
        <v>119486</v>
      </c>
      <c r="C10" s="20">
        <v>48200</v>
      </c>
      <c r="D10" s="20">
        <v>33857</v>
      </c>
      <c r="E10" s="20">
        <v>13488</v>
      </c>
      <c r="F10" s="21">
        <v>9738</v>
      </c>
      <c r="G10" s="19">
        <v>7619</v>
      </c>
      <c r="H10" s="20">
        <v>4014</v>
      </c>
      <c r="I10" s="20">
        <v>832</v>
      </c>
      <c r="J10" s="20">
        <v>808</v>
      </c>
      <c r="K10" s="21">
        <v>930</v>
      </c>
      <c r="L10" s="16"/>
      <c r="M10" s="219"/>
      <c r="N10" s="16"/>
      <c r="O10" s="219"/>
      <c r="P10" s="16"/>
      <c r="Q10" s="219"/>
      <c r="R10" s="16"/>
      <c r="S10" s="219"/>
      <c r="T10" s="16"/>
      <c r="U10" s="219"/>
      <c r="V10" s="16"/>
    </row>
    <row r="11" spans="1:22" ht="18.75" customHeight="1">
      <c r="A11" s="156">
        <v>26</v>
      </c>
      <c r="B11" s="19">
        <v>113144</v>
      </c>
      <c r="C11" s="20">
        <v>48557</v>
      </c>
      <c r="D11" s="20">
        <v>29447</v>
      </c>
      <c r="E11" s="20">
        <v>12031</v>
      </c>
      <c r="F11" s="21">
        <v>9202</v>
      </c>
      <c r="G11" s="19">
        <v>7715</v>
      </c>
      <c r="H11" s="20">
        <v>3307</v>
      </c>
      <c r="I11" s="20">
        <v>621</v>
      </c>
      <c r="J11" s="20">
        <v>1071</v>
      </c>
      <c r="K11" s="21">
        <v>1193</v>
      </c>
      <c r="L11" s="16"/>
      <c r="M11" s="219"/>
      <c r="N11" s="16"/>
      <c r="O11" s="219"/>
      <c r="P11" s="16"/>
      <c r="Q11" s="219"/>
      <c r="R11" s="16"/>
      <c r="S11" s="219"/>
      <c r="T11" s="16"/>
      <c r="U11" s="219"/>
      <c r="V11" s="16"/>
    </row>
    <row r="12" spans="1:22" ht="18.75" customHeight="1">
      <c r="A12" s="156">
        <v>27</v>
      </c>
      <c r="B12" s="19">
        <v>106802</v>
      </c>
      <c r="C12" s="20">
        <v>39270</v>
      </c>
      <c r="D12" s="20">
        <v>32870</v>
      </c>
      <c r="E12" s="20">
        <v>12362</v>
      </c>
      <c r="F12" s="21">
        <v>9068</v>
      </c>
      <c r="G12" s="19">
        <v>7958</v>
      </c>
      <c r="H12" s="20">
        <v>2819</v>
      </c>
      <c r="I12" s="20">
        <v>486</v>
      </c>
      <c r="J12" s="20">
        <v>1025</v>
      </c>
      <c r="K12" s="21">
        <v>944</v>
      </c>
      <c r="L12" s="16"/>
      <c r="M12" s="219"/>
      <c r="N12" s="16"/>
      <c r="O12" s="219"/>
      <c r="P12" s="16"/>
      <c r="Q12" s="219"/>
      <c r="R12" s="16"/>
      <c r="S12" s="219"/>
      <c r="T12" s="16"/>
      <c r="U12" s="219"/>
      <c r="V12" s="16"/>
    </row>
    <row r="13" spans="1:22" ht="18.75" customHeight="1">
      <c r="A13" s="156">
        <v>28</v>
      </c>
      <c r="B13" s="19">
        <v>104620</v>
      </c>
      <c r="C13" s="20">
        <v>39045</v>
      </c>
      <c r="D13" s="20">
        <v>32951</v>
      </c>
      <c r="E13" s="20">
        <v>11106</v>
      </c>
      <c r="F13" s="21">
        <v>9280</v>
      </c>
      <c r="G13" s="19">
        <v>7228</v>
      </c>
      <c r="H13" s="20">
        <v>2559</v>
      </c>
      <c r="I13" s="20">
        <v>519</v>
      </c>
      <c r="J13" s="20">
        <v>1131</v>
      </c>
      <c r="K13" s="21">
        <v>801</v>
      </c>
      <c r="L13" s="16"/>
      <c r="M13" s="219"/>
      <c r="N13" s="16"/>
      <c r="O13" s="219"/>
      <c r="P13" s="16"/>
      <c r="Q13" s="219"/>
      <c r="R13" s="16"/>
      <c r="S13" s="219"/>
      <c r="T13" s="16"/>
      <c r="U13" s="219"/>
      <c r="V13" s="16"/>
    </row>
    <row r="14" spans="1:22" ht="18.75" customHeight="1" thickBot="1">
      <c r="A14" s="157">
        <v>29</v>
      </c>
      <c r="B14" s="25">
        <v>101983</v>
      </c>
      <c r="C14" s="26">
        <v>42812</v>
      </c>
      <c r="D14" s="26">
        <v>28322</v>
      </c>
      <c r="E14" s="26">
        <v>10900</v>
      </c>
      <c r="F14" s="27">
        <v>8652</v>
      </c>
      <c r="G14" s="25">
        <v>6949</v>
      </c>
      <c r="H14" s="26">
        <v>2815</v>
      </c>
      <c r="I14" s="26">
        <v>504</v>
      </c>
      <c r="J14" s="26">
        <v>596</v>
      </c>
      <c r="K14" s="27">
        <v>433</v>
      </c>
      <c r="L14" s="16"/>
      <c r="M14" s="219"/>
      <c r="N14" s="16"/>
      <c r="O14" s="219"/>
      <c r="P14" s="16"/>
      <c r="Q14" s="219"/>
      <c r="R14" s="16"/>
      <c r="S14" s="219"/>
      <c r="T14" s="16"/>
      <c r="U14" s="219"/>
      <c r="V14" s="16"/>
    </row>
    <row r="15" spans="1:11" ht="16.5" customHeight="1">
      <c r="A15" s="5" t="s">
        <v>393</v>
      </c>
      <c r="G15" s="249"/>
      <c r="H15" s="249"/>
      <c r="I15" s="249"/>
      <c r="J15" s="249"/>
      <c r="K15" s="2"/>
    </row>
    <row r="16" ht="12">
      <c r="A16" s="1"/>
    </row>
    <row r="17" ht="12">
      <c r="A17" s="1"/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1" sqref="A1"/>
    </sheetView>
  </sheetViews>
  <sheetFormatPr defaultColWidth="9.25390625" defaultRowHeight="13.5"/>
  <cols>
    <col min="1" max="1" width="10.375" style="23" customWidth="1"/>
    <col min="2" max="2" width="9.875" style="23" customWidth="1"/>
    <col min="3" max="7" width="13.625" style="23" customWidth="1"/>
    <col min="8" max="17" width="6.625" style="23" customWidth="1"/>
    <col min="18" max="18" width="8.375" style="23" customWidth="1"/>
    <col min="19" max="20" width="7.00390625" style="23" customWidth="1"/>
    <col min="21" max="21" width="6.125" style="23" customWidth="1"/>
    <col min="22" max="22" width="5.625" style="23" customWidth="1"/>
    <col min="23" max="23" width="5.875" style="23" customWidth="1"/>
    <col min="24" max="16384" width="9.25390625" style="23" customWidth="1"/>
  </cols>
  <sheetData>
    <row r="1" spans="1:7" ht="18" customHeight="1" thickBot="1">
      <c r="A1" s="5" t="s">
        <v>695</v>
      </c>
      <c r="B1" s="5"/>
      <c r="G1" s="8" t="s">
        <v>696</v>
      </c>
    </row>
    <row r="2" spans="1:7" ht="33" customHeight="1" thickBot="1">
      <c r="A2" s="501" t="s">
        <v>394</v>
      </c>
      <c r="B2" s="502"/>
      <c r="C2" s="160" t="s">
        <v>613</v>
      </c>
      <c r="D2" s="161">
        <v>26</v>
      </c>
      <c r="E2" s="161">
        <v>27</v>
      </c>
      <c r="F2" s="161">
        <v>28</v>
      </c>
      <c r="G2" s="246">
        <v>29</v>
      </c>
    </row>
    <row r="3" spans="1:7" ht="18" customHeight="1">
      <c r="A3" s="503" t="s">
        <v>697</v>
      </c>
      <c r="B3" s="504"/>
      <c r="C3" s="19">
        <f>SUM(C4:C15)</f>
        <v>119486</v>
      </c>
      <c r="D3" s="20">
        <f>SUM(D4:D15)</f>
        <v>113144</v>
      </c>
      <c r="E3" s="20">
        <f>SUM(E4:E15)</f>
        <v>106802</v>
      </c>
      <c r="F3" s="20">
        <f>SUM(F4:F15)</f>
        <v>104620</v>
      </c>
      <c r="G3" s="21">
        <f>SUM(G4:G15)</f>
        <v>101983</v>
      </c>
    </row>
    <row r="4" spans="1:8" ht="18" customHeight="1">
      <c r="A4" s="497" t="s">
        <v>698</v>
      </c>
      <c r="B4" s="498"/>
      <c r="C4" s="19">
        <v>49904</v>
      </c>
      <c r="D4" s="20">
        <v>40030</v>
      </c>
      <c r="E4" s="20">
        <v>41174</v>
      </c>
      <c r="F4" s="20">
        <v>38560</v>
      </c>
      <c r="G4" s="21">
        <v>43316</v>
      </c>
      <c r="H4" s="242"/>
    </row>
    <row r="5" spans="1:8" ht="18" customHeight="1">
      <c r="A5" s="497" t="s">
        <v>699</v>
      </c>
      <c r="B5" s="498"/>
      <c r="C5" s="19">
        <v>8405</v>
      </c>
      <c r="D5" s="20">
        <v>7734</v>
      </c>
      <c r="E5" s="20">
        <v>7711</v>
      </c>
      <c r="F5" s="20">
        <v>5884</v>
      </c>
      <c r="G5" s="21">
        <v>3378</v>
      </c>
      <c r="H5" s="242"/>
    </row>
    <row r="6" spans="1:8" ht="18" customHeight="1">
      <c r="A6" s="497" t="s">
        <v>700</v>
      </c>
      <c r="B6" s="498"/>
      <c r="C6" s="19">
        <v>4761</v>
      </c>
      <c r="D6" s="20">
        <v>7221</v>
      </c>
      <c r="E6" s="20">
        <v>5133</v>
      </c>
      <c r="F6" s="20">
        <v>6618</v>
      </c>
      <c r="G6" s="21">
        <v>6528</v>
      </c>
      <c r="H6" s="242"/>
    </row>
    <row r="7" spans="1:8" ht="18" customHeight="1">
      <c r="A7" s="497" t="s">
        <v>701</v>
      </c>
      <c r="B7" s="498"/>
      <c r="C7" s="19">
        <v>11319</v>
      </c>
      <c r="D7" s="20">
        <v>12231</v>
      </c>
      <c r="E7" s="20">
        <v>13092</v>
      </c>
      <c r="F7" s="20">
        <v>9107</v>
      </c>
      <c r="G7" s="21">
        <v>10955</v>
      </c>
      <c r="H7" s="242"/>
    </row>
    <row r="8" spans="1:8" ht="18" customHeight="1">
      <c r="A8" s="497" t="s">
        <v>702</v>
      </c>
      <c r="B8" s="498"/>
      <c r="C8" s="19">
        <v>300</v>
      </c>
      <c r="D8" s="20">
        <v>2184</v>
      </c>
      <c r="E8" s="20">
        <v>1039</v>
      </c>
      <c r="F8" s="20">
        <v>1474</v>
      </c>
      <c r="G8" s="21">
        <v>1289</v>
      </c>
      <c r="H8" s="242"/>
    </row>
    <row r="9" spans="1:8" ht="18" customHeight="1">
      <c r="A9" s="497" t="s">
        <v>703</v>
      </c>
      <c r="B9" s="498"/>
      <c r="C9" s="19">
        <v>2315</v>
      </c>
      <c r="D9" s="20">
        <v>2389</v>
      </c>
      <c r="E9" s="20">
        <v>2174</v>
      </c>
      <c r="F9" s="20">
        <v>1650</v>
      </c>
      <c r="G9" s="21">
        <v>1552</v>
      </c>
      <c r="H9" s="242"/>
    </row>
    <row r="10" spans="1:8" ht="18" customHeight="1">
      <c r="A10" s="497" t="s">
        <v>704</v>
      </c>
      <c r="B10" s="498"/>
      <c r="C10" s="19">
        <v>10130</v>
      </c>
      <c r="D10" s="20">
        <v>10400</v>
      </c>
      <c r="E10" s="20">
        <v>10140</v>
      </c>
      <c r="F10" s="20">
        <v>10130</v>
      </c>
      <c r="G10" s="21">
        <v>7590</v>
      </c>
      <c r="H10" s="242"/>
    </row>
    <row r="11" spans="1:8" ht="18" customHeight="1">
      <c r="A11" s="497" t="s">
        <v>705</v>
      </c>
      <c r="B11" s="498"/>
      <c r="C11" s="19">
        <v>7640</v>
      </c>
      <c r="D11" s="20">
        <v>10150</v>
      </c>
      <c r="E11" s="20">
        <v>7081</v>
      </c>
      <c r="F11" s="20">
        <v>7165</v>
      </c>
      <c r="G11" s="21">
        <v>4315</v>
      </c>
      <c r="H11" s="242"/>
    </row>
    <row r="12" spans="1:8" ht="18" customHeight="1">
      <c r="A12" s="497" t="s">
        <v>706</v>
      </c>
      <c r="B12" s="498"/>
      <c r="C12" s="19">
        <v>8723</v>
      </c>
      <c r="D12" s="20">
        <v>5223</v>
      </c>
      <c r="E12" s="20">
        <v>4045</v>
      </c>
      <c r="F12" s="20">
        <v>9392</v>
      </c>
      <c r="G12" s="21">
        <v>5749</v>
      </c>
      <c r="H12" s="242"/>
    </row>
    <row r="13" spans="1:8" ht="18" customHeight="1">
      <c r="A13" s="497" t="s">
        <v>707</v>
      </c>
      <c r="B13" s="498"/>
      <c r="C13" s="19">
        <v>9204</v>
      </c>
      <c r="D13" s="20">
        <v>11347</v>
      </c>
      <c r="E13" s="20">
        <v>11035</v>
      </c>
      <c r="F13" s="20">
        <v>10337</v>
      </c>
      <c r="G13" s="21">
        <v>13315</v>
      </c>
      <c r="H13" s="242"/>
    </row>
    <row r="14" spans="1:8" ht="18" customHeight="1">
      <c r="A14" s="497" t="s">
        <v>708</v>
      </c>
      <c r="B14" s="498"/>
      <c r="C14" s="19">
        <v>3867</v>
      </c>
      <c r="D14" s="20">
        <v>2820</v>
      </c>
      <c r="E14" s="20">
        <v>2494</v>
      </c>
      <c r="F14" s="20">
        <v>2596</v>
      </c>
      <c r="G14" s="21">
        <v>2559</v>
      </c>
      <c r="H14" s="242"/>
    </row>
    <row r="15" spans="1:8" ht="18" customHeight="1" thickBot="1">
      <c r="A15" s="499" t="s">
        <v>709</v>
      </c>
      <c r="B15" s="500"/>
      <c r="C15" s="84">
        <v>2918</v>
      </c>
      <c r="D15" s="26">
        <v>1415</v>
      </c>
      <c r="E15" s="26">
        <v>1684</v>
      </c>
      <c r="F15" s="26">
        <v>1707</v>
      </c>
      <c r="G15" s="27">
        <v>1437</v>
      </c>
      <c r="H15" s="242"/>
    </row>
    <row r="16" spans="1:2" ht="16.5" customHeight="1">
      <c r="A16" s="5" t="s">
        <v>393</v>
      </c>
      <c r="B16" s="5"/>
    </row>
  </sheetData>
  <sheetProtection/>
  <mergeCells count="14">
    <mergeCell ref="A2:B2"/>
    <mergeCell ref="A3:B3"/>
    <mergeCell ref="A4:B4"/>
    <mergeCell ref="A5:B5"/>
    <mergeCell ref="A6:B6"/>
    <mergeCell ref="A7:B7"/>
    <mergeCell ref="A14:B14"/>
    <mergeCell ref="A15:B15"/>
    <mergeCell ref="A8:B8"/>
    <mergeCell ref="A9:B9"/>
    <mergeCell ref="A10:B10"/>
    <mergeCell ref="A11:B11"/>
    <mergeCell ref="A12:B12"/>
    <mergeCell ref="A13:B1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9.375" style="1" customWidth="1"/>
    <col min="2" max="2" width="8.00390625" style="1" customWidth="1"/>
    <col min="3" max="3" width="8.625" style="1" customWidth="1"/>
    <col min="4" max="9" width="7.625" style="1" customWidth="1"/>
    <col min="10" max="10" width="10.00390625" style="1" customWidth="1"/>
    <col min="11" max="11" width="7.625" style="1" customWidth="1"/>
    <col min="12" max="23" width="6.625" style="1" customWidth="1"/>
    <col min="24" max="29" width="3.25390625" style="1" bestFit="1" customWidth="1"/>
    <col min="30" max="16384" width="9.00390625" style="1" customWidth="1"/>
  </cols>
  <sheetData>
    <row r="1" spans="1:23" ht="18" customHeight="1" thickBot="1">
      <c r="A1" s="5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O1" s="2"/>
      <c r="R1" s="2"/>
      <c r="W1" s="8" t="s">
        <v>594</v>
      </c>
    </row>
    <row r="2" spans="1:23" s="6" customFormat="1" ht="13.5" customHeight="1">
      <c r="A2" s="332" t="s">
        <v>595</v>
      </c>
      <c r="B2" s="335" t="s">
        <v>596</v>
      </c>
      <c r="C2" s="335" t="s">
        <v>597</v>
      </c>
      <c r="D2" s="338" t="s">
        <v>598</v>
      </c>
      <c r="E2" s="339"/>
      <c r="F2" s="346"/>
      <c r="G2" s="338" t="s">
        <v>30</v>
      </c>
      <c r="H2" s="339"/>
      <c r="I2" s="346"/>
      <c r="J2" s="335" t="s">
        <v>599</v>
      </c>
      <c r="K2" s="344" t="s">
        <v>600</v>
      </c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</row>
    <row r="3" spans="1:23" s="6" customFormat="1" ht="13.5" customHeight="1">
      <c r="A3" s="333"/>
      <c r="B3" s="336"/>
      <c r="C3" s="336"/>
      <c r="D3" s="340" t="s">
        <v>32</v>
      </c>
      <c r="E3" s="340" t="s">
        <v>22</v>
      </c>
      <c r="F3" s="340" t="s">
        <v>23</v>
      </c>
      <c r="G3" s="340" t="s">
        <v>32</v>
      </c>
      <c r="H3" s="340" t="s">
        <v>22</v>
      </c>
      <c r="I3" s="340" t="s">
        <v>23</v>
      </c>
      <c r="J3" s="336"/>
      <c r="K3" s="340" t="s">
        <v>601</v>
      </c>
      <c r="L3" s="341" t="s">
        <v>34</v>
      </c>
      <c r="M3" s="342"/>
      <c r="N3" s="341" t="s">
        <v>35</v>
      </c>
      <c r="O3" s="342"/>
      <c r="P3" s="341" t="s">
        <v>36</v>
      </c>
      <c r="Q3" s="342"/>
      <c r="R3" s="341" t="s">
        <v>37</v>
      </c>
      <c r="S3" s="342"/>
      <c r="T3" s="341" t="s">
        <v>38</v>
      </c>
      <c r="U3" s="342"/>
      <c r="V3" s="341" t="s">
        <v>39</v>
      </c>
      <c r="W3" s="343"/>
    </row>
    <row r="4" spans="1:23" ht="14.25" customHeight="1" thickBot="1">
      <c r="A4" s="334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5" t="s">
        <v>22</v>
      </c>
      <c r="M4" s="35" t="s">
        <v>23</v>
      </c>
      <c r="N4" s="35" t="s">
        <v>22</v>
      </c>
      <c r="O4" s="35" t="s">
        <v>23</v>
      </c>
      <c r="P4" s="35" t="s">
        <v>22</v>
      </c>
      <c r="Q4" s="35" t="s">
        <v>23</v>
      </c>
      <c r="R4" s="35" t="s">
        <v>22</v>
      </c>
      <c r="S4" s="35" t="s">
        <v>23</v>
      </c>
      <c r="T4" s="35" t="s">
        <v>22</v>
      </c>
      <c r="U4" s="35" t="s">
        <v>23</v>
      </c>
      <c r="V4" s="35" t="s">
        <v>22</v>
      </c>
      <c r="W4" s="36" t="s">
        <v>23</v>
      </c>
    </row>
    <row r="5" spans="1:23" ht="18.75" customHeight="1">
      <c r="A5" s="37" t="s">
        <v>591</v>
      </c>
      <c r="B5" s="20">
        <v>16</v>
      </c>
      <c r="C5" s="20">
        <v>192</v>
      </c>
      <c r="D5" s="20">
        <v>312</v>
      </c>
      <c r="E5" s="20">
        <v>105</v>
      </c>
      <c r="F5" s="20">
        <v>207</v>
      </c>
      <c r="G5" s="20">
        <v>25</v>
      </c>
      <c r="H5" s="20">
        <v>10</v>
      </c>
      <c r="I5" s="20">
        <v>15</v>
      </c>
      <c r="J5" s="20">
        <v>80</v>
      </c>
      <c r="K5" s="19">
        <v>3918</v>
      </c>
      <c r="L5" s="20">
        <v>301</v>
      </c>
      <c r="M5" s="20">
        <v>303</v>
      </c>
      <c r="N5" s="20">
        <v>342</v>
      </c>
      <c r="O5" s="20">
        <v>319</v>
      </c>
      <c r="P5" s="20">
        <v>321</v>
      </c>
      <c r="Q5" s="20">
        <v>298</v>
      </c>
      <c r="R5" s="20">
        <v>355</v>
      </c>
      <c r="S5" s="20">
        <v>319</v>
      </c>
      <c r="T5" s="20">
        <v>363</v>
      </c>
      <c r="U5" s="20">
        <v>317</v>
      </c>
      <c r="V5" s="20">
        <v>341</v>
      </c>
      <c r="W5" s="21">
        <v>339</v>
      </c>
    </row>
    <row r="6" spans="1:23" ht="18.75" customHeight="1">
      <c r="A6" s="37">
        <v>27</v>
      </c>
      <c r="B6" s="20">
        <v>16</v>
      </c>
      <c r="C6" s="20">
        <v>190</v>
      </c>
      <c r="D6" s="20">
        <v>313</v>
      </c>
      <c r="E6" s="20">
        <v>104</v>
      </c>
      <c r="F6" s="20">
        <v>209</v>
      </c>
      <c r="G6" s="20">
        <v>23</v>
      </c>
      <c r="H6" s="20">
        <v>11</v>
      </c>
      <c r="I6" s="20">
        <v>12</v>
      </c>
      <c r="J6" s="20">
        <v>80</v>
      </c>
      <c r="K6" s="19">
        <v>3853</v>
      </c>
      <c r="L6" s="20">
        <v>315</v>
      </c>
      <c r="M6" s="20">
        <v>296</v>
      </c>
      <c r="N6" s="20">
        <v>304</v>
      </c>
      <c r="O6" s="20">
        <v>302</v>
      </c>
      <c r="P6" s="20">
        <v>341</v>
      </c>
      <c r="Q6" s="20">
        <v>322</v>
      </c>
      <c r="R6" s="20">
        <v>315</v>
      </c>
      <c r="S6" s="20">
        <v>298</v>
      </c>
      <c r="T6" s="20">
        <v>358</v>
      </c>
      <c r="U6" s="20">
        <v>319</v>
      </c>
      <c r="V6" s="20">
        <v>365</v>
      </c>
      <c r="W6" s="21">
        <v>318</v>
      </c>
    </row>
    <row r="7" spans="1:23" ht="18.75" customHeight="1">
      <c r="A7" s="37">
        <v>28</v>
      </c>
      <c r="B7" s="20">
        <v>16</v>
      </c>
      <c r="C7" s="20">
        <v>185</v>
      </c>
      <c r="D7" s="20">
        <v>305</v>
      </c>
      <c r="E7" s="20">
        <v>105</v>
      </c>
      <c r="F7" s="20">
        <v>200</v>
      </c>
      <c r="G7" s="20">
        <v>21</v>
      </c>
      <c r="H7" s="20">
        <v>11</v>
      </c>
      <c r="I7" s="20">
        <v>10</v>
      </c>
      <c r="J7" s="20">
        <v>80</v>
      </c>
      <c r="K7" s="19">
        <v>3729</v>
      </c>
      <c r="L7" s="20">
        <v>280</v>
      </c>
      <c r="M7" s="20">
        <v>279</v>
      </c>
      <c r="N7" s="20">
        <v>315</v>
      </c>
      <c r="O7" s="20">
        <v>295</v>
      </c>
      <c r="P7" s="20">
        <v>310</v>
      </c>
      <c r="Q7" s="20">
        <v>302</v>
      </c>
      <c r="R7" s="20">
        <v>343</v>
      </c>
      <c r="S7" s="20">
        <v>319</v>
      </c>
      <c r="T7" s="20">
        <v>311</v>
      </c>
      <c r="U7" s="20">
        <v>301</v>
      </c>
      <c r="V7" s="20">
        <v>356</v>
      </c>
      <c r="W7" s="21">
        <v>318</v>
      </c>
    </row>
    <row r="8" spans="1:23" ht="18.75" customHeight="1">
      <c r="A8" s="37">
        <v>29</v>
      </c>
      <c r="B8" s="20">
        <v>16</v>
      </c>
      <c r="C8" s="20">
        <v>185</v>
      </c>
      <c r="D8" s="20">
        <v>306</v>
      </c>
      <c r="E8" s="20">
        <v>114</v>
      </c>
      <c r="F8" s="20">
        <v>192</v>
      </c>
      <c r="G8" s="20">
        <v>21</v>
      </c>
      <c r="H8" s="20">
        <v>11</v>
      </c>
      <c r="I8" s="20">
        <v>10</v>
      </c>
      <c r="J8" s="20">
        <v>80</v>
      </c>
      <c r="K8" s="19">
        <v>3632</v>
      </c>
      <c r="L8" s="20">
        <v>279</v>
      </c>
      <c r="M8" s="20">
        <v>286</v>
      </c>
      <c r="N8" s="20">
        <v>284</v>
      </c>
      <c r="O8" s="20">
        <v>279</v>
      </c>
      <c r="P8" s="20">
        <v>321</v>
      </c>
      <c r="Q8" s="20">
        <v>292</v>
      </c>
      <c r="R8" s="20">
        <v>315</v>
      </c>
      <c r="S8" s="20">
        <v>302</v>
      </c>
      <c r="T8" s="20">
        <v>344</v>
      </c>
      <c r="U8" s="20">
        <v>319</v>
      </c>
      <c r="V8" s="20">
        <v>313</v>
      </c>
      <c r="W8" s="21">
        <v>298</v>
      </c>
    </row>
    <row r="9" spans="1:23" ht="18.75" customHeight="1" thickBot="1">
      <c r="A9" s="40">
        <v>30</v>
      </c>
      <c r="B9" s="26">
        <v>16</v>
      </c>
      <c r="C9" s="26">
        <v>190</v>
      </c>
      <c r="D9" s="26">
        <v>319</v>
      </c>
      <c r="E9" s="26">
        <v>121</v>
      </c>
      <c r="F9" s="26">
        <v>198</v>
      </c>
      <c r="G9" s="26">
        <v>21</v>
      </c>
      <c r="H9" s="26">
        <v>10</v>
      </c>
      <c r="I9" s="26">
        <v>11</v>
      </c>
      <c r="J9" s="26">
        <v>80</v>
      </c>
      <c r="K9" s="25">
        <v>3654</v>
      </c>
      <c r="L9" s="26">
        <v>344</v>
      </c>
      <c r="M9" s="26">
        <v>291</v>
      </c>
      <c r="N9" s="26">
        <v>281</v>
      </c>
      <c r="O9" s="26">
        <v>288</v>
      </c>
      <c r="P9" s="26">
        <v>281</v>
      </c>
      <c r="Q9" s="26">
        <v>278</v>
      </c>
      <c r="R9" s="26">
        <v>320</v>
      </c>
      <c r="S9" s="26">
        <v>292</v>
      </c>
      <c r="T9" s="26">
        <v>310</v>
      </c>
      <c r="U9" s="26">
        <v>304</v>
      </c>
      <c r="V9" s="26">
        <v>347</v>
      </c>
      <c r="W9" s="27">
        <v>318</v>
      </c>
    </row>
    <row r="10" spans="1:18" ht="18" customHeight="1">
      <c r="A10" s="5" t="s">
        <v>40</v>
      </c>
      <c r="C10" s="16"/>
      <c r="D10" s="16"/>
      <c r="E10" s="16"/>
      <c r="F10" s="16"/>
      <c r="G10" s="16"/>
      <c r="H10" s="16"/>
      <c r="I10" s="16"/>
      <c r="J10" s="16"/>
      <c r="K10" s="22"/>
      <c r="L10" s="22"/>
      <c r="M10" s="22"/>
      <c r="N10" s="22"/>
      <c r="O10" s="22"/>
      <c r="P10" s="17"/>
      <c r="Q10" s="17"/>
      <c r="R10" s="17"/>
    </row>
    <row r="11" spans="1:18" ht="12">
      <c r="A11" s="7"/>
      <c r="C11" s="16"/>
      <c r="D11" s="16"/>
      <c r="E11" s="16"/>
      <c r="F11" s="16"/>
      <c r="G11" s="16"/>
      <c r="H11" s="16"/>
      <c r="I11" s="16"/>
      <c r="J11" s="16"/>
      <c r="K11" s="22"/>
      <c r="L11" s="22"/>
      <c r="M11" s="22"/>
      <c r="N11" s="22"/>
      <c r="O11" s="22"/>
      <c r="P11" s="17"/>
      <c r="Q11" s="17"/>
      <c r="R11" s="17"/>
    </row>
    <row r="12" spans="1:19" ht="12">
      <c r="A12" s="7"/>
      <c r="C12" s="16"/>
      <c r="D12" s="16"/>
      <c r="E12" s="16"/>
      <c r="F12" s="16"/>
      <c r="G12" s="16"/>
      <c r="H12" s="16"/>
      <c r="I12" s="16"/>
      <c r="J12" s="16"/>
      <c r="K12" s="22"/>
      <c r="L12" s="22"/>
      <c r="M12" s="22"/>
      <c r="N12" s="22"/>
      <c r="O12" s="22"/>
      <c r="P12" s="17"/>
      <c r="Q12" s="17"/>
      <c r="R12" s="17"/>
      <c r="S12" s="16"/>
    </row>
    <row r="13" spans="1:19" ht="12">
      <c r="A13" s="7"/>
      <c r="C13" s="16"/>
      <c r="D13" s="16"/>
      <c r="E13" s="16"/>
      <c r="F13" s="16"/>
      <c r="G13" s="16"/>
      <c r="H13" s="16"/>
      <c r="I13" s="16"/>
      <c r="J13" s="16"/>
      <c r="K13" s="22"/>
      <c r="L13" s="22"/>
      <c r="M13" s="22"/>
      <c r="N13" s="22"/>
      <c r="O13" s="22"/>
      <c r="P13" s="17"/>
      <c r="Q13" s="17"/>
      <c r="R13" s="17"/>
      <c r="S13" s="16"/>
    </row>
  </sheetData>
  <sheetProtection/>
  <mergeCells count="20">
    <mergeCell ref="I3:I4"/>
    <mergeCell ref="K3:K4"/>
    <mergeCell ref="L3:M3"/>
    <mergeCell ref="N3:O3"/>
    <mergeCell ref="A2:A4"/>
    <mergeCell ref="B2:B4"/>
    <mergeCell ref="C2:C4"/>
    <mergeCell ref="D2:F2"/>
    <mergeCell ref="G2:I2"/>
    <mergeCell ref="J2:J4"/>
    <mergeCell ref="P3:Q3"/>
    <mergeCell ref="R3:S3"/>
    <mergeCell ref="T3:U3"/>
    <mergeCell ref="V3:W3"/>
    <mergeCell ref="K2:W2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6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X12"/>
  <sheetViews>
    <sheetView zoomScalePageLayoutView="0" workbookViewId="0" topLeftCell="A1">
      <selection activeCell="A1" sqref="A1"/>
    </sheetView>
  </sheetViews>
  <sheetFormatPr defaultColWidth="9.25390625" defaultRowHeight="13.5"/>
  <cols>
    <col min="1" max="1" width="12.50390625" style="23" customWidth="1"/>
    <col min="2" max="7" width="11.875" style="23" customWidth="1"/>
    <col min="8" max="9" width="11.50390625" style="23" customWidth="1"/>
    <col min="10" max="15" width="10.375" style="23" customWidth="1"/>
    <col min="16" max="21" width="6.625" style="23" customWidth="1"/>
    <col min="22" max="22" width="8.375" style="23" customWidth="1"/>
    <col min="23" max="24" width="7.00390625" style="23" customWidth="1"/>
    <col min="25" max="25" width="6.125" style="23" customWidth="1"/>
    <col min="26" max="26" width="5.625" style="23" customWidth="1"/>
    <col min="27" max="27" width="5.875" style="23" customWidth="1"/>
    <col min="28" max="16384" width="9.25390625" style="23" customWidth="1"/>
  </cols>
  <sheetData>
    <row r="1" spans="1:24" ht="18" customHeight="1" thickBot="1">
      <c r="A1" s="5" t="s">
        <v>570</v>
      </c>
      <c r="B1" s="1"/>
      <c r="G1" s="2"/>
      <c r="H1" s="1"/>
      <c r="I1" s="8" t="s">
        <v>173</v>
      </c>
      <c r="J1" s="2"/>
      <c r="K1" s="2"/>
      <c r="O1" s="2"/>
      <c r="V1" s="2"/>
      <c r="X1" s="2"/>
    </row>
    <row r="2" spans="1:24" s="29" customFormat="1" ht="20.25" customHeight="1">
      <c r="A2" s="360" t="s">
        <v>571</v>
      </c>
      <c r="B2" s="477" t="s">
        <v>396</v>
      </c>
      <c r="C2" s="348"/>
      <c r="D2" s="348"/>
      <c r="E2" s="348"/>
      <c r="F2" s="348"/>
      <c r="G2" s="348"/>
      <c r="H2" s="348" t="s">
        <v>397</v>
      </c>
      <c r="I2" s="348"/>
      <c r="J2" s="30"/>
      <c r="K2" s="30"/>
      <c r="L2" s="252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s="29" customFormat="1" ht="37.5" customHeight="1" thickBot="1">
      <c r="A3" s="505"/>
      <c r="B3" s="253" t="s">
        <v>75</v>
      </c>
      <c r="C3" s="35" t="s">
        <v>398</v>
      </c>
      <c r="D3" s="35" t="s">
        <v>399</v>
      </c>
      <c r="E3" s="35" t="s">
        <v>572</v>
      </c>
      <c r="F3" s="36" t="s">
        <v>400</v>
      </c>
      <c r="G3" s="36" t="s">
        <v>401</v>
      </c>
      <c r="H3" s="53" t="s">
        <v>402</v>
      </c>
      <c r="I3" s="36" t="s">
        <v>403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23.25" customHeight="1">
      <c r="A4" s="156" t="s">
        <v>607</v>
      </c>
      <c r="B4" s="19">
        <v>61</v>
      </c>
      <c r="C4" s="20">
        <v>7</v>
      </c>
      <c r="D4" s="20">
        <v>7</v>
      </c>
      <c r="E4" s="20">
        <v>10</v>
      </c>
      <c r="F4" s="21">
        <v>36</v>
      </c>
      <c r="G4" s="21">
        <v>1</v>
      </c>
      <c r="H4" s="19">
        <v>2</v>
      </c>
      <c r="I4" s="21">
        <v>10</v>
      </c>
      <c r="J4" s="16"/>
      <c r="K4" s="16"/>
      <c r="L4" s="1"/>
      <c r="M4" s="22"/>
      <c r="N4" s="22"/>
      <c r="O4" s="22"/>
      <c r="P4" s="22"/>
      <c r="Q4" s="22"/>
      <c r="R4" s="22"/>
      <c r="S4" s="22"/>
      <c r="T4" s="22"/>
      <c r="U4" s="22"/>
      <c r="V4" s="22"/>
      <c r="W4" s="244"/>
      <c r="X4" s="244"/>
    </row>
    <row r="5" spans="1:24" ht="23.25" customHeight="1">
      <c r="A5" s="156">
        <v>26</v>
      </c>
      <c r="B5" s="19">
        <v>44</v>
      </c>
      <c r="C5" s="20">
        <v>8</v>
      </c>
      <c r="D5" s="20">
        <v>5</v>
      </c>
      <c r="E5" s="20">
        <v>4</v>
      </c>
      <c r="F5" s="21">
        <v>26</v>
      </c>
      <c r="G5" s="21">
        <v>1</v>
      </c>
      <c r="H5" s="19">
        <v>1</v>
      </c>
      <c r="I5" s="21">
        <v>5</v>
      </c>
      <c r="J5" s="16"/>
      <c r="K5" s="16"/>
      <c r="L5" s="1"/>
      <c r="M5" s="22"/>
      <c r="N5" s="22"/>
      <c r="O5" s="22"/>
      <c r="P5" s="22"/>
      <c r="Q5" s="22"/>
      <c r="R5" s="22"/>
      <c r="S5" s="22"/>
      <c r="T5" s="22"/>
      <c r="U5" s="22"/>
      <c r="V5" s="22"/>
      <c r="W5" s="244"/>
      <c r="X5" s="244"/>
    </row>
    <row r="6" spans="1:24" ht="23.25" customHeight="1">
      <c r="A6" s="156">
        <v>27</v>
      </c>
      <c r="B6" s="19">
        <v>49</v>
      </c>
      <c r="C6" s="20">
        <v>9</v>
      </c>
      <c r="D6" s="20">
        <v>8</v>
      </c>
      <c r="E6" s="20">
        <v>5</v>
      </c>
      <c r="F6" s="21">
        <v>26</v>
      </c>
      <c r="G6" s="21">
        <v>1</v>
      </c>
      <c r="H6" s="19">
        <v>1</v>
      </c>
      <c r="I6" s="21">
        <v>5</v>
      </c>
      <c r="J6" s="16"/>
      <c r="K6" s="16"/>
      <c r="L6" s="1"/>
      <c r="M6" s="22"/>
      <c r="N6" s="22"/>
      <c r="O6" s="22"/>
      <c r="P6" s="22"/>
      <c r="Q6" s="22"/>
      <c r="R6" s="22"/>
      <c r="S6" s="22"/>
      <c r="T6" s="22"/>
      <c r="U6" s="22"/>
      <c r="V6" s="22"/>
      <c r="W6" s="244"/>
      <c r="X6" s="244"/>
    </row>
    <row r="7" spans="1:24" ht="23.25" customHeight="1">
      <c r="A7" s="156">
        <v>28</v>
      </c>
      <c r="B7" s="19">
        <v>27</v>
      </c>
      <c r="C7" s="20">
        <v>9</v>
      </c>
      <c r="D7" s="20">
        <v>14</v>
      </c>
      <c r="E7" s="20">
        <v>4</v>
      </c>
      <c r="F7" s="21" t="s">
        <v>24</v>
      </c>
      <c r="G7" s="21" t="s">
        <v>24</v>
      </c>
      <c r="H7" s="19">
        <v>1</v>
      </c>
      <c r="I7" s="21">
        <v>5</v>
      </c>
      <c r="J7" s="16"/>
      <c r="K7" s="16"/>
      <c r="L7" s="1"/>
      <c r="M7" s="22"/>
      <c r="N7" s="22"/>
      <c r="O7" s="22"/>
      <c r="P7" s="22"/>
      <c r="Q7" s="22"/>
      <c r="R7" s="22"/>
      <c r="S7" s="22"/>
      <c r="T7" s="22"/>
      <c r="U7" s="22"/>
      <c r="V7" s="22"/>
      <c r="W7" s="244"/>
      <c r="X7" s="244"/>
    </row>
    <row r="8" spans="1:24" ht="23.25" customHeight="1" thickBot="1">
      <c r="A8" s="157">
        <v>29</v>
      </c>
      <c r="B8" s="25">
        <v>27</v>
      </c>
      <c r="C8" s="26">
        <v>8</v>
      </c>
      <c r="D8" s="26">
        <v>16</v>
      </c>
      <c r="E8" s="26">
        <v>3</v>
      </c>
      <c r="F8" s="27" t="s">
        <v>24</v>
      </c>
      <c r="G8" s="27" t="s">
        <v>24</v>
      </c>
      <c r="H8" s="25">
        <v>1</v>
      </c>
      <c r="I8" s="27">
        <v>4</v>
      </c>
      <c r="J8" s="16"/>
      <c r="K8" s="16"/>
      <c r="L8" s="1"/>
      <c r="M8" s="22"/>
      <c r="N8" s="22"/>
      <c r="O8" s="22"/>
      <c r="P8" s="22"/>
      <c r="Q8" s="22"/>
      <c r="R8" s="22"/>
      <c r="S8" s="22"/>
      <c r="T8" s="22"/>
      <c r="U8" s="22"/>
      <c r="V8" s="22"/>
      <c r="W8" s="244"/>
      <c r="X8" s="244"/>
    </row>
    <row r="9" spans="1:24" ht="21" customHeight="1">
      <c r="A9" s="28" t="s">
        <v>404</v>
      </c>
      <c r="B9" s="1"/>
      <c r="C9" s="22"/>
      <c r="D9" s="22"/>
      <c r="E9" s="22"/>
      <c r="F9" s="22"/>
      <c r="G9" s="22"/>
      <c r="H9" s="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44"/>
      <c r="X9" s="244"/>
    </row>
    <row r="10" spans="1:24" ht="15" customHeight="1">
      <c r="A10" s="98"/>
      <c r="B10" s="9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44"/>
      <c r="X10" s="244"/>
    </row>
    <row r="11" spans="1:24" ht="15" customHeight="1">
      <c r="A11" s="98"/>
      <c r="B11" s="98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44"/>
      <c r="X11" s="244"/>
    </row>
    <row r="12" spans="1:24" ht="15" customHeight="1">
      <c r="A12" s="98"/>
      <c r="B12" s="98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44"/>
      <c r="X12" s="244"/>
    </row>
  </sheetData>
  <sheetProtection/>
  <mergeCells count="3">
    <mergeCell ref="A2:A3"/>
    <mergeCell ref="B2:G2"/>
    <mergeCell ref="H2:I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A1" sqref="A1"/>
    </sheetView>
  </sheetViews>
  <sheetFormatPr defaultColWidth="9.25390625" defaultRowHeight="13.5"/>
  <cols>
    <col min="1" max="1" width="12.50390625" style="23" customWidth="1"/>
    <col min="2" max="7" width="11.875" style="23" customWidth="1"/>
    <col min="8" max="13" width="10.375" style="23" customWidth="1"/>
    <col min="14" max="19" width="6.625" style="23" customWidth="1"/>
    <col min="20" max="20" width="8.375" style="23" customWidth="1"/>
    <col min="21" max="22" width="7.00390625" style="23" customWidth="1"/>
    <col min="23" max="23" width="6.125" style="23" customWidth="1"/>
    <col min="24" max="24" width="5.625" style="23" customWidth="1"/>
    <col min="25" max="25" width="5.875" style="23" customWidth="1"/>
    <col min="26" max="16384" width="9.25390625" style="23" customWidth="1"/>
  </cols>
  <sheetData>
    <row r="1" spans="1:22" ht="18" customHeight="1" thickBot="1">
      <c r="A1" s="140" t="s">
        <v>573</v>
      </c>
      <c r="B1" s="1"/>
      <c r="C1" s="22"/>
      <c r="D1" s="22"/>
      <c r="E1" s="22"/>
      <c r="F1" s="22"/>
      <c r="G1" s="2" t="s">
        <v>405</v>
      </c>
      <c r="H1" s="22"/>
      <c r="I1" s="22"/>
      <c r="J1" s="2"/>
      <c r="K1" s="22"/>
      <c r="L1" s="22"/>
      <c r="M1" s="22"/>
      <c r="N1" s="22"/>
      <c r="O1" s="22"/>
      <c r="P1" s="22"/>
      <c r="Q1" s="22"/>
      <c r="R1" s="22"/>
      <c r="S1" s="22"/>
      <c r="T1" s="22"/>
      <c r="U1" s="244"/>
      <c r="V1" s="244"/>
    </row>
    <row r="2" spans="1:22" s="243" customFormat="1" ht="18.75" customHeight="1">
      <c r="A2" s="360" t="s">
        <v>571</v>
      </c>
      <c r="B2" s="477" t="s">
        <v>406</v>
      </c>
      <c r="C2" s="348"/>
      <c r="D2" s="348"/>
      <c r="E2" s="348"/>
      <c r="F2" s="348"/>
      <c r="G2" s="348"/>
      <c r="H2" s="251"/>
      <c r="I2" s="6"/>
      <c r="J2" s="6"/>
      <c r="K2" s="14"/>
      <c r="L2" s="14"/>
      <c r="M2" s="14"/>
      <c r="N2" s="14"/>
      <c r="O2" s="14"/>
      <c r="P2" s="14"/>
      <c r="Q2" s="14"/>
      <c r="R2" s="14"/>
      <c r="S2" s="14"/>
      <c r="T2" s="14"/>
      <c r="U2" s="247"/>
      <c r="V2" s="247"/>
    </row>
    <row r="3" spans="1:10" ht="18.75" customHeight="1">
      <c r="A3" s="362"/>
      <c r="B3" s="478" t="s">
        <v>407</v>
      </c>
      <c r="C3" s="506"/>
      <c r="D3" s="506" t="s">
        <v>408</v>
      </c>
      <c r="E3" s="506"/>
      <c r="F3" s="506" t="s">
        <v>409</v>
      </c>
      <c r="G3" s="479"/>
      <c r="H3" s="254"/>
      <c r="I3" s="16"/>
      <c r="J3" s="16"/>
    </row>
    <row r="4" spans="1:10" ht="18.75" customHeight="1" thickBot="1">
      <c r="A4" s="361"/>
      <c r="B4" s="180" t="s">
        <v>410</v>
      </c>
      <c r="C4" s="143" t="s">
        <v>411</v>
      </c>
      <c r="D4" s="143" t="s">
        <v>410</v>
      </c>
      <c r="E4" s="143" t="s">
        <v>411</v>
      </c>
      <c r="F4" s="143" t="s">
        <v>410</v>
      </c>
      <c r="G4" s="145" t="s">
        <v>411</v>
      </c>
      <c r="H4" s="254"/>
      <c r="I4" s="16"/>
      <c r="J4" s="16"/>
    </row>
    <row r="5" spans="1:10" ht="23.25" customHeight="1">
      <c r="A5" s="156" t="s">
        <v>607</v>
      </c>
      <c r="B5" s="19">
        <v>1955</v>
      </c>
      <c r="C5" s="20">
        <v>861</v>
      </c>
      <c r="D5" s="20">
        <v>26</v>
      </c>
      <c r="E5" s="20">
        <v>486</v>
      </c>
      <c r="F5" s="20">
        <v>1929</v>
      </c>
      <c r="G5" s="21">
        <v>375</v>
      </c>
      <c r="H5" s="507"/>
      <c r="I5" s="16"/>
      <c r="J5" s="16"/>
    </row>
    <row r="6" spans="1:20" ht="23.25" customHeight="1">
      <c r="A6" s="156">
        <v>26</v>
      </c>
      <c r="B6" s="19">
        <v>2074</v>
      </c>
      <c r="C6" s="20">
        <v>722</v>
      </c>
      <c r="D6" s="20">
        <v>29</v>
      </c>
      <c r="E6" s="20">
        <v>376</v>
      </c>
      <c r="F6" s="20">
        <v>2045</v>
      </c>
      <c r="G6" s="21">
        <v>346</v>
      </c>
      <c r="H6" s="507"/>
      <c r="I6" s="16"/>
      <c r="J6" s="16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3.25" customHeight="1">
      <c r="A7" s="156">
        <v>27</v>
      </c>
      <c r="B7" s="19">
        <v>1574</v>
      </c>
      <c r="C7" s="20">
        <v>707</v>
      </c>
      <c r="D7" s="20">
        <v>11</v>
      </c>
      <c r="E7" s="20">
        <v>381</v>
      </c>
      <c r="F7" s="20">
        <v>1563</v>
      </c>
      <c r="G7" s="21">
        <v>326</v>
      </c>
      <c r="H7" s="507"/>
      <c r="I7" s="16"/>
      <c r="J7" s="16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3.25" customHeight="1">
      <c r="A8" s="156">
        <v>28</v>
      </c>
      <c r="B8" s="19">
        <v>1039</v>
      </c>
      <c r="C8" s="20">
        <v>727</v>
      </c>
      <c r="D8" s="20">
        <v>11</v>
      </c>
      <c r="E8" s="20">
        <v>507</v>
      </c>
      <c r="F8" s="20">
        <v>1028</v>
      </c>
      <c r="G8" s="21">
        <v>220</v>
      </c>
      <c r="H8" s="507"/>
      <c r="I8" s="16"/>
      <c r="J8" s="16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3.25" customHeight="1" thickBot="1">
      <c r="A9" s="157">
        <v>29</v>
      </c>
      <c r="B9" s="25">
        <v>1047</v>
      </c>
      <c r="C9" s="26">
        <v>607</v>
      </c>
      <c r="D9" s="26">
        <v>2</v>
      </c>
      <c r="E9" s="26">
        <v>471</v>
      </c>
      <c r="F9" s="26">
        <v>1045</v>
      </c>
      <c r="G9" s="27">
        <v>136</v>
      </c>
      <c r="H9" s="507"/>
      <c r="I9" s="16"/>
      <c r="J9" s="16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1" customHeight="1">
      <c r="A10" s="5" t="s">
        <v>404</v>
      </c>
      <c r="B10" s="1"/>
      <c r="C10" s="16"/>
      <c r="D10" s="16"/>
      <c r="E10" s="16"/>
      <c r="F10" s="16"/>
      <c r="G10" s="16"/>
      <c r="H10" s="16"/>
      <c r="I10" s="16"/>
      <c r="J10" s="16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 customHeight="1">
      <c r="A11" s="1"/>
      <c r="B11" s="1"/>
      <c r="C11" s="16"/>
      <c r="D11" s="16"/>
      <c r="E11" s="16"/>
      <c r="F11" s="16"/>
      <c r="G11" s="16"/>
      <c r="H11" s="16"/>
      <c r="I11" s="16"/>
      <c r="J11" s="16"/>
      <c r="K11" s="22"/>
      <c r="L11" s="22"/>
      <c r="M11" s="22"/>
      <c r="N11" s="22"/>
      <c r="O11" s="16"/>
      <c r="P11" s="16"/>
      <c r="Q11" s="16"/>
      <c r="R11" s="16"/>
      <c r="S11" s="16"/>
      <c r="T11" s="16"/>
    </row>
    <row r="12" spans="1:20" ht="15" customHeight="1">
      <c r="A12" s="1"/>
      <c r="B12" s="1"/>
      <c r="C12" s="16"/>
      <c r="D12" s="16"/>
      <c r="E12" s="16"/>
      <c r="F12" s="16"/>
      <c r="G12" s="16"/>
      <c r="H12" s="16"/>
      <c r="I12" s="16"/>
      <c r="J12" s="16"/>
      <c r="K12" s="16"/>
      <c r="L12" s="219"/>
      <c r="M12" s="16"/>
      <c r="N12" s="16"/>
      <c r="O12" s="219"/>
      <c r="P12" s="16"/>
      <c r="Q12" s="219"/>
      <c r="R12" s="16"/>
      <c r="S12" s="219"/>
      <c r="T12" s="16"/>
    </row>
    <row r="13" spans="1:20" ht="15" customHeight="1">
      <c r="A13" s="1"/>
      <c r="B13" s="1"/>
      <c r="C13" s="16"/>
      <c r="D13" s="16"/>
      <c r="E13" s="16"/>
      <c r="F13" s="16"/>
      <c r="G13" s="16"/>
      <c r="H13" s="16"/>
      <c r="I13" s="16"/>
      <c r="J13" s="16"/>
      <c r="K13" s="16"/>
      <c r="L13" s="219"/>
      <c r="M13" s="16"/>
      <c r="N13" s="16"/>
      <c r="O13" s="219"/>
      <c r="P13" s="16"/>
      <c r="Q13" s="219"/>
      <c r="R13" s="16"/>
      <c r="S13" s="219"/>
      <c r="T13" s="16"/>
    </row>
  </sheetData>
  <sheetProtection/>
  <mergeCells count="6">
    <mergeCell ref="A2:A4"/>
    <mergeCell ref="B2:G2"/>
    <mergeCell ref="B3:C3"/>
    <mergeCell ref="D3:E3"/>
    <mergeCell ref="F3:G3"/>
    <mergeCell ref="H5:H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9"/>
  <sheetViews>
    <sheetView zoomScale="90" zoomScaleNormal="90" zoomScalePageLayoutView="0" workbookViewId="0" topLeftCell="A1">
      <selection activeCell="A30" sqref="A30"/>
    </sheetView>
  </sheetViews>
  <sheetFormatPr defaultColWidth="9.25390625" defaultRowHeight="13.5"/>
  <cols>
    <col min="1" max="1" width="12.50390625" style="23" customWidth="1"/>
    <col min="2" max="7" width="11.875" style="23" customWidth="1"/>
    <col min="8" max="9" width="11.50390625" style="23" customWidth="1"/>
    <col min="10" max="15" width="10.375" style="23" customWidth="1"/>
    <col min="16" max="21" width="6.625" style="23" customWidth="1"/>
    <col min="22" max="22" width="8.375" style="23" customWidth="1"/>
    <col min="23" max="24" width="7.00390625" style="23" customWidth="1"/>
    <col min="25" max="25" width="6.125" style="23" customWidth="1"/>
    <col min="26" max="26" width="5.625" style="23" customWidth="1"/>
    <col min="27" max="27" width="5.875" style="23" customWidth="1"/>
    <col min="28" max="16384" width="9.25390625" style="23" customWidth="1"/>
  </cols>
  <sheetData>
    <row r="1" spans="1:22" ht="18" customHeight="1" thickBot="1">
      <c r="A1" s="5" t="s">
        <v>574</v>
      </c>
      <c r="B1" s="1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19"/>
      <c r="O1" s="8" t="s">
        <v>355</v>
      </c>
      <c r="P1" s="16"/>
      <c r="Q1" s="219"/>
      <c r="R1" s="16"/>
      <c r="S1" s="219"/>
      <c r="T1" s="16"/>
      <c r="U1" s="219"/>
      <c r="V1" s="16"/>
    </row>
    <row r="2" spans="1:15" ht="20.25" customHeight="1">
      <c r="A2" s="360" t="s">
        <v>513</v>
      </c>
      <c r="B2" s="486" t="s">
        <v>407</v>
      </c>
      <c r="C2" s="438"/>
      <c r="D2" s="438" t="s">
        <v>412</v>
      </c>
      <c r="E2" s="438"/>
      <c r="F2" s="440" t="s">
        <v>413</v>
      </c>
      <c r="G2" s="347"/>
      <c r="H2" s="486" t="s">
        <v>414</v>
      </c>
      <c r="I2" s="438"/>
      <c r="J2" s="438" t="s">
        <v>415</v>
      </c>
      <c r="K2" s="438"/>
      <c r="L2" s="438" t="s">
        <v>416</v>
      </c>
      <c r="M2" s="438"/>
      <c r="N2" s="438" t="s">
        <v>417</v>
      </c>
      <c r="O2" s="485"/>
    </row>
    <row r="3" spans="1:15" ht="20.25" customHeight="1" thickBot="1">
      <c r="A3" s="361"/>
      <c r="B3" s="253" t="s">
        <v>418</v>
      </c>
      <c r="C3" s="153" t="s">
        <v>419</v>
      </c>
      <c r="D3" s="153" t="s">
        <v>418</v>
      </c>
      <c r="E3" s="153" t="s">
        <v>419</v>
      </c>
      <c r="F3" s="153" t="s">
        <v>418</v>
      </c>
      <c r="G3" s="154" t="s">
        <v>419</v>
      </c>
      <c r="H3" s="144" t="s">
        <v>418</v>
      </c>
      <c r="I3" s="153" t="s">
        <v>419</v>
      </c>
      <c r="J3" s="153" t="s">
        <v>575</v>
      </c>
      <c r="K3" s="153" t="s">
        <v>419</v>
      </c>
      <c r="L3" s="153" t="s">
        <v>575</v>
      </c>
      <c r="M3" s="153" t="s">
        <v>419</v>
      </c>
      <c r="N3" s="153" t="s">
        <v>575</v>
      </c>
      <c r="O3" s="154" t="s">
        <v>419</v>
      </c>
    </row>
    <row r="4" spans="1:15" ht="23.25" customHeight="1">
      <c r="A4" s="156" t="s">
        <v>607</v>
      </c>
      <c r="B4" s="19">
        <v>4030</v>
      </c>
      <c r="C4" s="20">
        <v>40269</v>
      </c>
      <c r="D4" s="20">
        <v>2310</v>
      </c>
      <c r="E4" s="20">
        <v>8034</v>
      </c>
      <c r="F4" s="20">
        <v>181</v>
      </c>
      <c r="G4" s="21">
        <v>4220</v>
      </c>
      <c r="H4" s="19">
        <v>153</v>
      </c>
      <c r="I4" s="20">
        <v>2769</v>
      </c>
      <c r="J4" s="20">
        <v>422</v>
      </c>
      <c r="K4" s="20">
        <v>10444</v>
      </c>
      <c r="L4" s="20">
        <v>463</v>
      </c>
      <c r="M4" s="20">
        <v>7194</v>
      </c>
      <c r="N4" s="20">
        <v>501</v>
      </c>
      <c r="O4" s="21">
        <v>7608</v>
      </c>
    </row>
    <row r="5" spans="1:15" ht="23.25" customHeight="1">
      <c r="A5" s="156">
        <v>26</v>
      </c>
      <c r="B5" s="19">
        <v>3923</v>
      </c>
      <c r="C5" s="20">
        <v>34999</v>
      </c>
      <c r="D5" s="20">
        <v>2149</v>
      </c>
      <c r="E5" s="20">
        <v>6965</v>
      </c>
      <c r="F5" s="20">
        <v>220</v>
      </c>
      <c r="G5" s="21">
        <v>4505</v>
      </c>
      <c r="H5" s="19">
        <v>130</v>
      </c>
      <c r="I5" s="20">
        <v>1912</v>
      </c>
      <c r="J5" s="20">
        <v>495</v>
      </c>
      <c r="K5" s="20">
        <v>9804</v>
      </c>
      <c r="L5" s="20">
        <v>514</v>
      </c>
      <c r="M5" s="20">
        <v>6534</v>
      </c>
      <c r="N5" s="20">
        <v>415</v>
      </c>
      <c r="O5" s="21">
        <v>5279</v>
      </c>
    </row>
    <row r="6" spans="1:15" ht="23.25" customHeight="1">
      <c r="A6" s="156">
        <v>27</v>
      </c>
      <c r="B6" s="19">
        <v>3478</v>
      </c>
      <c r="C6" s="20">
        <v>39337</v>
      </c>
      <c r="D6" s="20">
        <v>1729</v>
      </c>
      <c r="E6" s="20">
        <v>6482</v>
      </c>
      <c r="F6" s="20">
        <v>295</v>
      </c>
      <c r="G6" s="21">
        <v>6495</v>
      </c>
      <c r="H6" s="19">
        <v>78</v>
      </c>
      <c r="I6" s="20">
        <v>1173</v>
      </c>
      <c r="J6" s="20">
        <v>409</v>
      </c>
      <c r="K6" s="20">
        <v>8443</v>
      </c>
      <c r="L6" s="20">
        <v>483</v>
      </c>
      <c r="M6" s="20">
        <v>6969</v>
      </c>
      <c r="N6" s="20">
        <v>484</v>
      </c>
      <c r="O6" s="21">
        <v>9775</v>
      </c>
    </row>
    <row r="7" spans="1:15" ht="23.25" customHeight="1">
      <c r="A7" s="156">
        <v>28</v>
      </c>
      <c r="B7" s="19">
        <v>3638</v>
      </c>
      <c r="C7" s="20">
        <v>40017</v>
      </c>
      <c r="D7" s="20">
        <v>1943</v>
      </c>
      <c r="E7" s="20">
        <v>6221</v>
      </c>
      <c r="F7" s="20">
        <v>281</v>
      </c>
      <c r="G7" s="21">
        <v>7235</v>
      </c>
      <c r="H7" s="19">
        <v>71</v>
      </c>
      <c r="I7" s="20">
        <v>936</v>
      </c>
      <c r="J7" s="20">
        <v>350</v>
      </c>
      <c r="K7" s="20">
        <v>7060</v>
      </c>
      <c r="L7" s="20">
        <v>452</v>
      </c>
      <c r="M7" s="20">
        <v>5719</v>
      </c>
      <c r="N7" s="20">
        <v>541</v>
      </c>
      <c r="O7" s="21">
        <v>12846</v>
      </c>
    </row>
    <row r="8" spans="1:15" ht="23.25" customHeight="1" thickBot="1">
      <c r="A8" s="157">
        <v>29</v>
      </c>
      <c r="B8" s="25">
        <v>3371</v>
      </c>
      <c r="C8" s="26">
        <v>38102</v>
      </c>
      <c r="D8" s="26">
        <v>1623</v>
      </c>
      <c r="E8" s="26">
        <v>5335</v>
      </c>
      <c r="F8" s="26">
        <v>298</v>
      </c>
      <c r="G8" s="27">
        <v>7026</v>
      </c>
      <c r="H8" s="25">
        <v>65</v>
      </c>
      <c r="I8" s="26">
        <v>835</v>
      </c>
      <c r="J8" s="26">
        <v>394</v>
      </c>
      <c r="K8" s="26">
        <v>6670</v>
      </c>
      <c r="L8" s="26">
        <v>477</v>
      </c>
      <c r="M8" s="26">
        <v>6163</v>
      </c>
      <c r="N8" s="26">
        <v>514</v>
      </c>
      <c r="O8" s="27">
        <v>12073</v>
      </c>
    </row>
    <row r="9" spans="1:12" ht="21" customHeight="1">
      <c r="A9" s="5" t="s">
        <v>404</v>
      </c>
      <c r="B9" s="1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>
      <c r="A10" s="1"/>
      <c r="B10" s="1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2">
      <c r="A11" s="1"/>
      <c r="B11" s="1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2">
      <c r="A12" s="1"/>
      <c r="B12" s="1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2">
      <c r="A13" s="1"/>
      <c r="B13" s="1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2">
      <c r="A14" s="1"/>
      <c r="B14" s="1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2">
      <c r="A15" s="1"/>
      <c r="B15" s="1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2">
      <c r="A16" s="1"/>
      <c r="B16" s="1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2">
      <c r="A17" s="1"/>
      <c r="B17" s="1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2">
      <c r="A18" s="1"/>
      <c r="B18" s="1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2" ht="12">
      <c r="A19" s="1"/>
      <c r="B19" s="1"/>
    </row>
  </sheetData>
  <sheetProtection/>
  <mergeCells count="8">
    <mergeCell ref="L2:M2"/>
    <mergeCell ref="N2:O2"/>
    <mergeCell ref="A2:A3"/>
    <mergeCell ref="B2:C2"/>
    <mergeCell ref="D2:E2"/>
    <mergeCell ref="F2:G2"/>
    <mergeCell ref="H2:I2"/>
    <mergeCell ref="J2:K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9.375" style="1" customWidth="1"/>
    <col min="2" max="2" width="8.00390625" style="1" customWidth="1"/>
    <col min="3" max="3" width="8.625" style="1" customWidth="1"/>
    <col min="4" max="9" width="7.625" style="1" customWidth="1"/>
    <col min="10" max="10" width="10.00390625" style="1" customWidth="1"/>
    <col min="11" max="11" width="7.625" style="1" customWidth="1"/>
    <col min="12" max="23" width="6.625" style="1" customWidth="1"/>
    <col min="24" max="29" width="3.25390625" style="1" bestFit="1" customWidth="1"/>
    <col min="30" max="16384" width="9.00390625" style="1" customWidth="1"/>
  </cols>
  <sheetData>
    <row r="1" spans="1:20" ht="18" customHeight="1" thickBot="1">
      <c r="A1" s="5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22"/>
      <c r="L1" s="22"/>
      <c r="M1" s="22"/>
      <c r="N1" s="22"/>
      <c r="O1" s="22"/>
      <c r="P1" s="17"/>
      <c r="Q1" s="17"/>
      <c r="R1" s="17"/>
      <c r="S1" s="16"/>
      <c r="T1" s="8" t="s">
        <v>27</v>
      </c>
    </row>
    <row r="2" spans="1:20" ht="13.5" customHeight="1">
      <c r="A2" s="332" t="s">
        <v>28</v>
      </c>
      <c r="B2" s="335" t="s">
        <v>29</v>
      </c>
      <c r="C2" s="335" t="s">
        <v>42</v>
      </c>
      <c r="D2" s="338" t="s">
        <v>43</v>
      </c>
      <c r="E2" s="339"/>
      <c r="F2" s="346"/>
      <c r="G2" s="338" t="s">
        <v>44</v>
      </c>
      <c r="H2" s="339"/>
      <c r="I2" s="346"/>
      <c r="J2" s="335" t="s">
        <v>31</v>
      </c>
      <c r="K2" s="347" t="s">
        <v>45</v>
      </c>
      <c r="L2" s="348"/>
      <c r="M2" s="348"/>
      <c r="N2" s="348"/>
      <c r="O2" s="348"/>
      <c r="P2" s="348"/>
      <c r="Q2" s="348"/>
      <c r="R2" s="348"/>
      <c r="S2" s="348"/>
      <c r="T2" s="348"/>
    </row>
    <row r="3" spans="1:20" ht="12" customHeight="1">
      <c r="A3" s="333"/>
      <c r="B3" s="336"/>
      <c r="C3" s="336"/>
      <c r="D3" s="340" t="s">
        <v>32</v>
      </c>
      <c r="E3" s="340" t="s">
        <v>22</v>
      </c>
      <c r="F3" s="340" t="s">
        <v>23</v>
      </c>
      <c r="G3" s="340" t="s">
        <v>32</v>
      </c>
      <c r="H3" s="340" t="s">
        <v>22</v>
      </c>
      <c r="I3" s="340" t="s">
        <v>23</v>
      </c>
      <c r="J3" s="336"/>
      <c r="K3" s="340" t="s">
        <v>33</v>
      </c>
      <c r="L3" s="341" t="s">
        <v>46</v>
      </c>
      <c r="M3" s="343"/>
      <c r="N3" s="342"/>
      <c r="O3" s="341" t="s">
        <v>47</v>
      </c>
      <c r="P3" s="343"/>
      <c r="Q3" s="342"/>
      <c r="R3" s="341" t="s">
        <v>48</v>
      </c>
      <c r="S3" s="343"/>
      <c r="T3" s="343"/>
    </row>
    <row r="4" spans="1:20" ht="14.25" customHeight="1" thickBot="1">
      <c r="A4" s="334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5" t="s">
        <v>32</v>
      </c>
      <c r="M4" s="35" t="s">
        <v>22</v>
      </c>
      <c r="N4" s="35" t="s">
        <v>23</v>
      </c>
      <c r="O4" s="35" t="s">
        <v>32</v>
      </c>
      <c r="P4" s="35" t="s">
        <v>22</v>
      </c>
      <c r="Q4" s="35" t="s">
        <v>23</v>
      </c>
      <c r="R4" s="35" t="s">
        <v>32</v>
      </c>
      <c r="S4" s="35" t="s">
        <v>22</v>
      </c>
      <c r="T4" s="36" t="s">
        <v>23</v>
      </c>
    </row>
    <row r="5" spans="1:20" ht="18.75" customHeight="1">
      <c r="A5" s="37" t="s">
        <v>591</v>
      </c>
      <c r="B5" s="20">
        <v>8</v>
      </c>
      <c r="C5" s="20">
        <v>76</v>
      </c>
      <c r="D5" s="20">
        <v>175</v>
      </c>
      <c r="E5" s="20">
        <v>101</v>
      </c>
      <c r="F5" s="20">
        <v>74</v>
      </c>
      <c r="G5" s="20">
        <v>13</v>
      </c>
      <c r="H5" s="20">
        <v>9</v>
      </c>
      <c r="I5" s="20">
        <v>4</v>
      </c>
      <c r="J5" s="20">
        <v>40</v>
      </c>
      <c r="K5" s="19">
        <v>2090</v>
      </c>
      <c r="L5" s="20">
        <v>685</v>
      </c>
      <c r="M5" s="20">
        <v>345</v>
      </c>
      <c r="N5" s="20">
        <v>340</v>
      </c>
      <c r="O5" s="20">
        <v>695</v>
      </c>
      <c r="P5" s="20">
        <v>363</v>
      </c>
      <c r="Q5" s="20">
        <v>332</v>
      </c>
      <c r="R5" s="20">
        <v>710</v>
      </c>
      <c r="S5" s="20">
        <v>364</v>
      </c>
      <c r="T5" s="21">
        <v>346</v>
      </c>
    </row>
    <row r="6" spans="1:20" ht="18.75" customHeight="1">
      <c r="A6" s="37">
        <v>27</v>
      </c>
      <c r="B6" s="20">
        <v>8</v>
      </c>
      <c r="C6" s="20">
        <v>76</v>
      </c>
      <c r="D6" s="20">
        <v>182</v>
      </c>
      <c r="E6" s="20">
        <v>104</v>
      </c>
      <c r="F6" s="20">
        <v>78</v>
      </c>
      <c r="G6" s="20">
        <v>14</v>
      </c>
      <c r="H6" s="20">
        <v>8</v>
      </c>
      <c r="I6" s="20">
        <v>6</v>
      </c>
      <c r="J6" s="20">
        <v>40</v>
      </c>
      <c r="K6" s="19">
        <v>2040</v>
      </c>
      <c r="L6" s="20">
        <v>667</v>
      </c>
      <c r="M6" s="20">
        <v>336</v>
      </c>
      <c r="N6" s="20">
        <v>331</v>
      </c>
      <c r="O6" s="20">
        <v>683</v>
      </c>
      <c r="P6" s="20">
        <v>343</v>
      </c>
      <c r="Q6" s="20">
        <v>340</v>
      </c>
      <c r="R6" s="20">
        <v>690</v>
      </c>
      <c r="S6" s="20">
        <v>360</v>
      </c>
      <c r="T6" s="21">
        <v>330</v>
      </c>
    </row>
    <row r="7" spans="1:20" ht="18.75" customHeight="1">
      <c r="A7" s="37">
        <v>28</v>
      </c>
      <c r="B7" s="20">
        <v>8</v>
      </c>
      <c r="C7" s="20">
        <v>79</v>
      </c>
      <c r="D7" s="20">
        <v>186</v>
      </c>
      <c r="E7" s="20">
        <v>110</v>
      </c>
      <c r="F7" s="20">
        <v>76</v>
      </c>
      <c r="G7" s="20">
        <v>13</v>
      </c>
      <c r="H7" s="20">
        <v>7</v>
      </c>
      <c r="I7" s="20">
        <v>6</v>
      </c>
      <c r="J7" s="20">
        <v>40</v>
      </c>
      <c r="K7" s="19">
        <v>2007</v>
      </c>
      <c r="L7" s="20">
        <v>660</v>
      </c>
      <c r="M7" s="20">
        <v>352</v>
      </c>
      <c r="N7" s="20">
        <v>308</v>
      </c>
      <c r="O7" s="20">
        <v>667</v>
      </c>
      <c r="P7" s="20">
        <v>336</v>
      </c>
      <c r="Q7" s="20">
        <v>331</v>
      </c>
      <c r="R7" s="20">
        <v>680</v>
      </c>
      <c r="S7" s="20">
        <v>345</v>
      </c>
      <c r="T7" s="21">
        <v>335</v>
      </c>
    </row>
    <row r="8" spans="1:20" ht="18.75" customHeight="1">
      <c r="A8" s="37">
        <v>29</v>
      </c>
      <c r="B8" s="20">
        <v>8</v>
      </c>
      <c r="C8" s="20">
        <v>76</v>
      </c>
      <c r="D8" s="20">
        <v>180</v>
      </c>
      <c r="E8" s="20">
        <v>106</v>
      </c>
      <c r="F8" s="20">
        <v>74</v>
      </c>
      <c r="G8" s="20">
        <v>13</v>
      </c>
      <c r="H8" s="20">
        <v>7</v>
      </c>
      <c r="I8" s="20">
        <v>6</v>
      </c>
      <c r="J8" s="20">
        <v>40</v>
      </c>
      <c r="K8" s="19">
        <v>1983</v>
      </c>
      <c r="L8" s="20">
        <v>653</v>
      </c>
      <c r="M8" s="20">
        <v>346</v>
      </c>
      <c r="N8" s="20">
        <v>307</v>
      </c>
      <c r="O8" s="20">
        <v>665</v>
      </c>
      <c r="P8" s="20">
        <v>356</v>
      </c>
      <c r="Q8" s="20">
        <v>309</v>
      </c>
      <c r="R8" s="20">
        <v>665</v>
      </c>
      <c r="S8" s="20">
        <v>337</v>
      </c>
      <c r="T8" s="21">
        <v>328</v>
      </c>
    </row>
    <row r="9" spans="1:20" ht="18.75" customHeight="1" thickBot="1">
      <c r="A9" s="40">
        <v>30</v>
      </c>
      <c r="B9" s="26">
        <v>8</v>
      </c>
      <c r="C9" s="26">
        <v>74</v>
      </c>
      <c r="D9" s="26">
        <v>198</v>
      </c>
      <c r="E9" s="26">
        <v>108</v>
      </c>
      <c r="F9" s="26">
        <v>90</v>
      </c>
      <c r="G9" s="26">
        <v>15</v>
      </c>
      <c r="H9" s="26">
        <v>7</v>
      </c>
      <c r="I9" s="26">
        <v>8</v>
      </c>
      <c r="J9" s="26">
        <v>40</v>
      </c>
      <c r="K9" s="25">
        <v>1916</v>
      </c>
      <c r="L9" s="26">
        <v>600</v>
      </c>
      <c r="M9" s="26">
        <v>303</v>
      </c>
      <c r="N9" s="26">
        <v>297</v>
      </c>
      <c r="O9" s="26">
        <v>652</v>
      </c>
      <c r="P9" s="26">
        <v>347</v>
      </c>
      <c r="Q9" s="26">
        <v>305</v>
      </c>
      <c r="R9" s="26">
        <v>664</v>
      </c>
      <c r="S9" s="26">
        <v>357</v>
      </c>
      <c r="T9" s="27">
        <v>307</v>
      </c>
    </row>
    <row r="10" ht="18" customHeight="1">
      <c r="A10" s="5" t="s">
        <v>40</v>
      </c>
    </row>
    <row r="11" ht="12">
      <c r="L11" s="2"/>
    </row>
    <row r="12" spans="1:12" ht="1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</sheetData>
  <sheetProtection/>
  <mergeCells count="17">
    <mergeCell ref="O3:Q3"/>
    <mergeCell ref="A2:A4"/>
    <mergeCell ref="B2:B4"/>
    <mergeCell ref="C2:C4"/>
    <mergeCell ref="D2:F2"/>
    <mergeCell ref="G2:I2"/>
    <mergeCell ref="J2:J4"/>
    <mergeCell ref="R3:T3"/>
    <mergeCell ref="K2:T2"/>
    <mergeCell ref="D3:D4"/>
    <mergeCell ref="E3:E4"/>
    <mergeCell ref="F3:F4"/>
    <mergeCell ref="G3:G4"/>
    <mergeCell ref="H3:H4"/>
    <mergeCell ref="I3:I4"/>
    <mergeCell ref="K3:K4"/>
    <mergeCell ref="L3:N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9.375" style="1" customWidth="1"/>
    <col min="2" max="2" width="8.00390625" style="1" customWidth="1"/>
    <col min="3" max="3" width="8.625" style="1" customWidth="1"/>
    <col min="4" max="9" width="7.625" style="1" customWidth="1"/>
    <col min="10" max="10" width="10.00390625" style="1" customWidth="1"/>
    <col min="11" max="23" width="6.625" style="1" customWidth="1"/>
    <col min="24" max="29" width="3.25390625" style="1" bestFit="1" customWidth="1"/>
    <col min="30" max="16384" width="9.00390625" style="1" customWidth="1"/>
  </cols>
  <sheetData>
    <row r="1" spans="1:20" ht="18" customHeight="1" thickBot="1">
      <c r="A1" s="5" t="s">
        <v>49</v>
      </c>
      <c r="B1" s="17"/>
      <c r="C1" s="17"/>
      <c r="D1" s="17"/>
      <c r="E1" s="17"/>
      <c r="F1" s="17"/>
      <c r="G1" s="7"/>
      <c r="H1" s="7"/>
      <c r="I1" s="7"/>
      <c r="J1" s="7"/>
      <c r="K1" s="7"/>
      <c r="L1" s="7"/>
      <c r="T1" s="8" t="s">
        <v>594</v>
      </c>
    </row>
    <row r="2" spans="1:20" ht="12">
      <c r="A2" s="332" t="s">
        <v>595</v>
      </c>
      <c r="B2" s="335" t="s">
        <v>596</v>
      </c>
      <c r="C2" s="335" t="s">
        <v>602</v>
      </c>
      <c r="D2" s="351" t="s">
        <v>43</v>
      </c>
      <c r="E2" s="351"/>
      <c r="F2" s="351"/>
      <c r="G2" s="351" t="s">
        <v>44</v>
      </c>
      <c r="H2" s="351"/>
      <c r="I2" s="351"/>
      <c r="J2" s="352" t="s">
        <v>603</v>
      </c>
      <c r="K2" s="348" t="s">
        <v>50</v>
      </c>
      <c r="L2" s="348"/>
      <c r="M2" s="348"/>
      <c r="N2" s="348"/>
      <c r="O2" s="348"/>
      <c r="P2" s="348"/>
      <c r="Q2" s="348"/>
      <c r="R2" s="348"/>
      <c r="S2" s="348"/>
      <c r="T2" s="348"/>
    </row>
    <row r="3" spans="1:20" ht="12">
      <c r="A3" s="333"/>
      <c r="B3" s="336"/>
      <c r="C3" s="336"/>
      <c r="D3" s="349" t="s">
        <v>32</v>
      </c>
      <c r="E3" s="349" t="s">
        <v>22</v>
      </c>
      <c r="F3" s="349" t="s">
        <v>23</v>
      </c>
      <c r="G3" s="349" t="s">
        <v>32</v>
      </c>
      <c r="H3" s="349" t="s">
        <v>22</v>
      </c>
      <c r="I3" s="349" t="s">
        <v>23</v>
      </c>
      <c r="J3" s="353"/>
      <c r="K3" s="342" t="s">
        <v>604</v>
      </c>
      <c r="L3" s="349" t="s">
        <v>46</v>
      </c>
      <c r="M3" s="349"/>
      <c r="N3" s="349"/>
      <c r="O3" s="349" t="s">
        <v>47</v>
      </c>
      <c r="P3" s="349"/>
      <c r="Q3" s="349"/>
      <c r="R3" s="349" t="s">
        <v>48</v>
      </c>
      <c r="S3" s="349"/>
      <c r="T3" s="341"/>
    </row>
    <row r="4" spans="1:20" ht="14.25" customHeight="1" thickBot="1">
      <c r="A4" s="333"/>
      <c r="B4" s="336"/>
      <c r="C4" s="336"/>
      <c r="D4" s="340"/>
      <c r="E4" s="340"/>
      <c r="F4" s="340"/>
      <c r="G4" s="340"/>
      <c r="H4" s="340"/>
      <c r="I4" s="340"/>
      <c r="J4" s="353"/>
      <c r="K4" s="350"/>
      <c r="L4" s="33" t="s">
        <v>32</v>
      </c>
      <c r="M4" s="33" t="s">
        <v>22</v>
      </c>
      <c r="N4" s="33" t="s">
        <v>23</v>
      </c>
      <c r="O4" s="33" t="s">
        <v>32</v>
      </c>
      <c r="P4" s="33" t="s">
        <v>22</v>
      </c>
      <c r="Q4" s="33" t="s">
        <v>23</v>
      </c>
      <c r="R4" s="33" t="s">
        <v>32</v>
      </c>
      <c r="S4" s="33" t="s">
        <v>22</v>
      </c>
      <c r="T4" s="46" t="s">
        <v>23</v>
      </c>
    </row>
    <row r="5" spans="1:20" ht="18.75" customHeight="1">
      <c r="A5" s="88" t="s">
        <v>591</v>
      </c>
      <c r="B5" s="277">
        <v>4</v>
      </c>
      <c r="C5" s="277">
        <v>64</v>
      </c>
      <c r="D5" s="277">
        <v>185</v>
      </c>
      <c r="E5" s="277">
        <v>127</v>
      </c>
      <c r="F5" s="277">
        <v>58</v>
      </c>
      <c r="G5" s="277">
        <v>22</v>
      </c>
      <c r="H5" s="277">
        <v>11</v>
      </c>
      <c r="I5" s="277">
        <v>11</v>
      </c>
      <c r="J5" s="278">
        <v>20</v>
      </c>
      <c r="K5" s="279">
        <v>2498</v>
      </c>
      <c r="L5" s="277">
        <v>838</v>
      </c>
      <c r="M5" s="277">
        <v>375</v>
      </c>
      <c r="N5" s="277">
        <v>463</v>
      </c>
      <c r="O5" s="277">
        <v>820</v>
      </c>
      <c r="P5" s="277">
        <v>415</v>
      </c>
      <c r="Q5" s="277">
        <v>405</v>
      </c>
      <c r="R5" s="277">
        <v>840</v>
      </c>
      <c r="S5" s="277">
        <v>375</v>
      </c>
      <c r="T5" s="278">
        <v>465</v>
      </c>
    </row>
    <row r="6" spans="1:20" ht="18.75" customHeight="1">
      <c r="A6" s="37">
        <v>27</v>
      </c>
      <c r="B6" s="47">
        <v>4</v>
      </c>
      <c r="C6" s="47">
        <v>62</v>
      </c>
      <c r="D6" s="47">
        <v>167</v>
      </c>
      <c r="E6" s="47">
        <v>115</v>
      </c>
      <c r="F6" s="47">
        <v>52</v>
      </c>
      <c r="G6" s="47">
        <v>22</v>
      </c>
      <c r="H6" s="47">
        <v>9</v>
      </c>
      <c r="I6" s="47">
        <v>13</v>
      </c>
      <c r="J6" s="48">
        <v>20</v>
      </c>
      <c r="K6" s="31">
        <v>2434</v>
      </c>
      <c r="L6" s="47">
        <v>800</v>
      </c>
      <c r="M6" s="47">
        <v>369</v>
      </c>
      <c r="N6" s="47">
        <v>431</v>
      </c>
      <c r="O6" s="47">
        <v>826</v>
      </c>
      <c r="P6" s="47">
        <v>371</v>
      </c>
      <c r="Q6" s="47">
        <v>455</v>
      </c>
      <c r="R6" s="47">
        <v>808</v>
      </c>
      <c r="S6" s="47">
        <v>409</v>
      </c>
      <c r="T6" s="48">
        <v>399</v>
      </c>
    </row>
    <row r="7" spans="1:20" ht="18.75" customHeight="1">
      <c r="A7" s="37">
        <v>28</v>
      </c>
      <c r="B7" s="47">
        <v>4</v>
      </c>
      <c r="C7" s="47">
        <v>61</v>
      </c>
      <c r="D7" s="47">
        <v>177</v>
      </c>
      <c r="E7" s="47">
        <v>119</v>
      </c>
      <c r="F7" s="47">
        <v>58</v>
      </c>
      <c r="G7" s="47">
        <v>25</v>
      </c>
      <c r="H7" s="47">
        <v>9</v>
      </c>
      <c r="I7" s="47">
        <v>16</v>
      </c>
      <c r="J7" s="48">
        <v>15</v>
      </c>
      <c r="K7" s="31">
        <v>2391</v>
      </c>
      <c r="L7" s="47">
        <v>801</v>
      </c>
      <c r="M7" s="47">
        <v>378</v>
      </c>
      <c r="N7" s="47">
        <v>423</v>
      </c>
      <c r="O7" s="47">
        <v>779</v>
      </c>
      <c r="P7" s="47">
        <v>361</v>
      </c>
      <c r="Q7" s="47">
        <v>418</v>
      </c>
      <c r="R7" s="47">
        <v>811</v>
      </c>
      <c r="S7" s="47">
        <v>366</v>
      </c>
      <c r="T7" s="48">
        <v>445</v>
      </c>
    </row>
    <row r="8" spans="1:20" ht="18.75" customHeight="1">
      <c r="A8" s="37">
        <v>29</v>
      </c>
      <c r="B8" s="47">
        <v>4</v>
      </c>
      <c r="C8" s="47">
        <v>59</v>
      </c>
      <c r="D8" s="47">
        <v>174</v>
      </c>
      <c r="E8" s="47">
        <v>117</v>
      </c>
      <c r="F8" s="47">
        <v>57</v>
      </c>
      <c r="G8" s="47">
        <v>24</v>
      </c>
      <c r="H8" s="47">
        <v>7</v>
      </c>
      <c r="I8" s="47">
        <v>17</v>
      </c>
      <c r="J8" s="48">
        <v>20</v>
      </c>
      <c r="K8" s="31">
        <v>2280</v>
      </c>
      <c r="L8" s="47">
        <v>739</v>
      </c>
      <c r="M8" s="47">
        <v>342</v>
      </c>
      <c r="N8" s="47">
        <v>397</v>
      </c>
      <c r="O8" s="47">
        <v>780</v>
      </c>
      <c r="P8" s="47">
        <v>363</v>
      </c>
      <c r="Q8" s="47">
        <v>417</v>
      </c>
      <c r="R8" s="47">
        <v>760</v>
      </c>
      <c r="S8" s="47">
        <v>355</v>
      </c>
      <c r="T8" s="48">
        <v>405</v>
      </c>
    </row>
    <row r="9" spans="1:20" ht="18.75" customHeight="1" thickBot="1">
      <c r="A9" s="40">
        <v>30</v>
      </c>
      <c r="B9" s="49">
        <v>4</v>
      </c>
      <c r="C9" s="49">
        <v>57</v>
      </c>
      <c r="D9" s="49">
        <v>169</v>
      </c>
      <c r="E9" s="49">
        <v>112</v>
      </c>
      <c r="F9" s="49">
        <v>57</v>
      </c>
      <c r="G9" s="49">
        <v>24</v>
      </c>
      <c r="H9" s="49">
        <v>7</v>
      </c>
      <c r="I9" s="49">
        <v>17</v>
      </c>
      <c r="J9" s="50">
        <v>20</v>
      </c>
      <c r="K9" s="51">
        <v>2201</v>
      </c>
      <c r="L9" s="49">
        <v>721</v>
      </c>
      <c r="M9" s="49">
        <v>337</v>
      </c>
      <c r="N9" s="49">
        <v>384</v>
      </c>
      <c r="O9" s="49">
        <v>719</v>
      </c>
      <c r="P9" s="49">
        <v>331</v>
      </c>
      <c r="Q9" s="49">
        <v>388</v>
      </c>
      <c r="R9" s="49">
        <v>764</v>
      </c>
      <c r="S9" s="49">
        <v>354</v>
      </c>
      <c r="T9" s="50">
        <v>410</v>
      </c>
    </row>
    <row r="10" spans="1:12" ht="18.75" customHeight="1">
      <c r="A10" s="5" t="s">
        <v>605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2">
      <c r="A11" s="7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2">
      <c r="A12" s="7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</sheetData>
  <sheetProtection/>
  <mergeCells count="17">
    <mergeCell ref="O3:Q3"/>
    <mergeCell ref="A2:A4"/>
    <mergeCell ref="B2:B4"/>
    <mergeCell ref="C2:C4"/>
    <mergeCell ref="D2:F2"/>
    <mergeCell ref="G2:I2"/>
    <mergeCell ref="J2:J4"/>
    <mergeCell ref="R3:T3"/>
    <mergeCell ref="K2:T2"/>
    <mergeCell ref="D3:D4"/>
    <mergeCell ref="E3:E4"/>
    <mergeCell ref="F3:F4"/>
    <mergeCell ref="G3:G4"/>
    <mergeCell ref="H3:H4"/>
    <mergeCell ref="I3:I4"/>
    <mergeCell ref="K3:K4"/>
    <mergeCell ref="L3:N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9.125" style="1" customWidth="1"/>
    <col min="2" max="2" width="8.00390625" style="1" customWidth="1"/>
    <col min="3" max="8" width="5.125" style="1" customWidth="1"/>
    <col min="9" max="9" width="7.00390625" style="1" customWidth="1"/>
    <col min="10" max="14" width="5.50390625" style="1" customWidth="1"/>
    <col min="15" max="29" width="5.375" style="1" customWidth="1"/>
    <col min="30" max="16384" width="9.00390625" style="1" customWidth="1"/>
  </cols>
  <sheetData>
    <row r="1" spans="1:29" ht="18" customHeight="1" thickBot="1">
      <c r="A1" s="5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AC1" s="8" t="s">
        <v>17</v>
      </c>
    </row>
    <row r="2" spans="1:29" ht="15" customHeight="1">
      <c r="A2" s="332" t="s">
        <v>28</v>
      </c>
      <c r="B2" s="335" t="s">
        <v>505</v>
      </c>
      <c r="C2" s="351" t="s">
        <v>52</v>
      </c>
      <c r="D2" s="351"/>
      <c r="E2" s="351"/>
      <c r="F2" s="351" t="s">
        <v>30</v>
      </c>
      <c r="G2" s="351"/>
      <c r="H2" s="351"/>
      <c r="I2" s="335" t="s">
        <v>504</v>
      </c>
      <c r="J2" s="357" t="s">
        <v>53</v>
      </c>
      <c r="K2" s="358"/>
      <c r="L2" s="358"/>
      <c r="M2" s="358"/>
      <c r="N2" s="358"/>
      <c r="O2" s="354" t="s">
        <v>506</v>
      </c>
      <c r="P2" s="354"/>
      <c r="Q2" s="354"/>
      <c r="R2" s="354"/>
      <c r="S2" s="354"/>
      <c r="T2" s="354"/>
      <c r="U2" s="354"/>
      <c r="V2" s="355"/>
      <c r="W2" s="338" t="s">
        <v>54</v>
      </c>
      <c r="X2" s="339"/>
      <c r="Y2" s="339"/>
      <c r="Z2" s="339"/>
      <c r="AA2" s="339"/>
      <c r="AB2" s="339"/>
      <c r="AC2" s="339"/>
    </row>
    <row r="3" spans="1:29" ht="15" customHeight="1">
      <c r="A3" s="333"/>
      <c r="B3" s="356"/>
      <c r="C3" s="349" t="s">
        <v>32</v>
      </c>
      <c r="D3" s="349" t="s">
        <v>22</v>
      </c>
      <c r="E3" s="349" t="s">
        <v>23</v>
      </c>
      <c r="F3" s="349" t="s">
        <v>32</v>
      </c>
      <c r="G3" s="349" t="s">
        <v>22</v>
      </c>
      <c r="H3" s="349" t="s">
        <v>23</v>
      </c>
      <c r="I3" s="336"/>
      <c r="J3" s="349" t="s">
        <v>55</v>
      </c>
      <c r="K3" s="349" t="s">
        <v>34</v>
      </c>
      <c r="L3" s="349"/>
      <c r="M3" s="349" t="s">
        <v>35</v>
      </c>
      <c r="N3" s="349"/>
      <c r="O3" s="342" t="s">
        <v>56</v>
      </c>
      <c r="P3" s="349"/>
      <c r="Q3" s="349" t="s">
        <v>57</v>
      </c>
      <c r="R3" s="349"/>
      <c r="S3" s="349" t="s">
        <v>58</v>
      </c>
      <c r="T3" s="349"/>
      <c r="U3" s="349" t="s">
        <v>59</v>
      </c>
      <c r="V3" s="349"/>
      <c r="W3" s="349" t="s">
        <v>60</v>
      </c>
      <c r="X3" s="349" t="s">
        <v>61</v>
      </c>
      <c r="Y3" s="349"/>
      <c r="Z3" s="349" t="s">
        <v>62</v>
      </c>
      <c r="AA3" s="349"/>
      <c r="AB3" s="349" t="s">
        <v>56</v>
      </c>
      <c r="AC3" s="341"/>
    </row>
    <row r="4" spans="1:29" ht="15" customHeight="1" thickBot="1">
      <c r="A4" s="333"/>
      <c r="B4" s="356"/>
      <c r="C4" s="340"/>
      <c r="D4" s="340"/>
      <c r="E4" s="340"/>
      <c r="F4" s="340"/>
      <c r="G4" s="340"/>
      <c r="H4" s="340"/>
      <c r="I4" s="336"/>
      <c r="J4" s="340"/>
      <c r="K4" s="33" t="s">
        <v>22</v>
      </c>
      <c r="L4" s="33" t="s">
        <v>23</v>
      </c>
      <c r="M4" s="33" t="s">
        <v>22</v>
      </c>
      <c r="N4" s="33" t="s">
        <v>23</v>
      </c>
      <c r="O4" s="45" t="s">
        <v>22</v>
      </c>
      <c r="P4" s="33" t="s">
        <v>23</v>
      </c>
      <c r="Q4" s="33" t="s">
        <v>22</v>
      </c>
      <c r="R4" s="33" t="s">
        <v>23</v>
      </c>
      <c r="S4" s="33" t="s">
        <v>22</v>
      </c>
      <c r="T4" s="33" t="s">
        <v>23</v>
      </c>
      <c r="U4" s="33" t="s">
        <v>22</v>
      </c>
      <c r="V4" s="33" t="s">
        <v>23</v>
      </c>
      <c r="W4" s="340"/>
      <c r="X4" s="33" t="s">
        <v>22</v>
      </c>
      <c r="Y4" s="33" t="s">
        <v>23</v>
      </c>
      <c r="Z4" s="33" t="s">
        <v>22</v>
      </c>
      <c r="AA4" s="33" t="s">
        <v>23</v>
      </c>
      <c r="AB4" s="33" t="s">
        <v>22</v>
      </c>
      <c r="AC4" s="46" t="s">
        <v>23</v>
      </c>
    </row>
    <row r="5" spans="1:29" ht="21" customHeight="1">
      <c r="A5" s="88" t="s">
        <v>606</v>
      </c>
      <c r="B5" s="57">
        <v>7</v>
      </c>
      <c r="C5" s="57">
        <v>25</v>
      </c>
      <c r="D5" s="57">
        <v>13</v>
      </c>
      <c r="E5" s="57">
        <v>12</v>
      </c>
      <c r="F5" s="57">
        <v>2</v>
      </c>
      <c r="G5" s="57" t="s">
        <v>25</v>
      </c>
      <c r="H5" s="57">
        <v>2</v>
      </c>
      <c r="I5" s="57">
        <v>6</v>
      </c>
      <c r="J5" s="57">
        <v>6</v>
      </c>
      <c r="K5" s="57" t="s">
        <v>24</v>
      </c>
      <c r="L5" s="57" t="s">
        <v>24</v>
      </c>
      <c r="M5" s="57" t="s">
        <v>24</v>
      </c>
      <c r="N5" s="57" t="s">
        <v>24</v>
      </c>
      <c r="O5" s="56" t="s">
        <v>24</v>
      </c>
      <c r="P5" s="57">
        <v>2</v>
      </c>
      <c r="Q5" s="57">
        <v>2</v>
      </c>
      <c r="R5" s="57" t="s">
        <v>24</v>
      </c>
      <c r="S5" s="57">
        <v>1</v>
      </c>
      <c r="T5" s="57" t="s">
        <v>24</v>
      </c>
      <c r="U5" s="57">
        <v>1</v>
      </c>
      <c r="V5" s="57" t="s">
        <v>24</v>
      </c>
      <c r="W5" s="57">
        <v>16</v>
      </c>
      <c r="X5" s="57">
        <v>2</v>
      </c>
      <c r="Y5" s="57">
        <v>1</v>
      </c>
      <c r="Z5" s="57">
        <v>7</v>
      </c>
      <c r="AA5" s="57" t="s">
        <v>24</v>
      </c>
      <c r="AB5" s="57">
        <v>5</v>
      </c>
      <c r="AC5" s="62">
        <v>1</v>
      </c>
    </row>
    <row r="6" spans="1:29" ht="21" customHeight="1">
      <c r="A6" s="37">
        <v>27</v>
      </c>
      <c r="B6" s="20">
        <v>8</v>
      </c>
      <c r="C6" s="20">
        <v>26</v>
      </c>
      <c r="D6" s="20">
        <v>12</v>
      </c>
      <c r="E6" s="20">
        <v>14</v>
      </c>
      <c r="F6" s="20">
        <v>2</v>
      </c>
      <c r="G6" s="20" t="s">
        <v>25</v>
      </c>
      <c r="H6" s="20">
        <v>2</v>
      </c>
      <c r="I6" s="20">
        <v>6</v>
      </c>
      <c r="J6" s="20">
        <v>6</v>
      </c>
      <c r="K6" s="20">
        <v>1</v>
      </c>
      <c r="L6" s="20" t="s">
        <v>24</v>
      </c>
      <c r="M6" s="20" t="s">
        <v>24</v>
      </c>
      <c r="N6" s="20" t="s">
        <v>24</v>
      </c>
      <c r="O6" s="19" t="s">
        <v>24</v>
      </c>
      <c r="P6" s="20" t="s">
        <v>24</v>
      </c>
      <c r="Q6" s="20" t="s">
        <v>24</v>
      </c>
      <c r="R6" s="20">
        <v>2</v>
      </c>
      <c r="S6" s="20">
        <v>2</v>
      </c>
      <c r="T6" s="20" t="s">
        <v>24</v>
      </c>
      <c r="U6" s="20">
        <v>1</v>
      </c>
      <c r="V6" s="20" t="s">
        <v>24</v>
      </c>
      <c r="W6" s="20">
        <v>13</v>
      </c>
      <c r="X6" s="20">
        <v>2</v>
      </c>
      <c r="Y6" s="20">
        <v>2</v>
      </c>
      <c r="Z6" s="20">
        <v>1</v>
      </c>
      <c r="AA6" s="20">
        <v>1</v>
      </c>
      <c r="AB6" s="20">
        <v>7</v>
      </c>
      <c r="AC6" s="21" t="s">
        <v>24</v>
      </c>
    </row>
    <row r="7" spans="1:29" ht="21" customHeight="1">
      <c r="A7" s="37">
        <v>28</v>
      </c>
      <c r="B7" s="20">
        <v>7</v>
      </c>
      <c r="C7" s="20">
        <v>24</v>
      </c>
      <c r="D7" s="20">
        <v>11</v>
      </c>
      <c r="E7" s="20">
        <v>13</v>
      </c>
      <c r="F7" s="20">
        <v>2</v>
      </c>
      <c r="G7" s="20" t="s">
        <v>25</v>
      </c>
      <c r="H7" s="20">
        <v>2</v>
      </c>
      <c r="I7" s="20">
        <v>6</v>
      </c>
      <c r="J7" s="20">
        <v>9</v>
      </c>
      <c r="K7" s="20">
        <v>5</v>
      </c>
      <c r="L7" s="20" t="s">
        <v>24</v>
      </c>
      <c r="M7" s="20">
        <v>1</v>
      </c>
      <c r="N7" s="20" t="s">
        <v>24</v>
      </c>
      <c r="O7" s="19" t="s">
        <v>24</v>
      </c>
      <c r="P7" s="20" t="s">
        <v>24</v>
      </c>
      <c r="Q7" s="20" t="s">
        <v>24</v>
      </c>
      <c r="R7" s="20" t="s">
        <v>24</v>
      </c>
      <c r="S7" s="20" t="s">
        <v>24</v>
      </c>
      <c r="T7" s="20">
        <v>1</v>
      </c>
      <c r="U7" s="20">
        <v>2</v>
      </c>
      <c r="V7" s="20" t="s">
        <v>24</v>
      </c>
      <c r="W7" s="20">
        <v>7</v>
      </c>
      <c r="X7" s="20">
        <v>1</v>
      </c>
      <c r="Y7" s="20" t="s">
        <v>24</v>
      </c>
      <c r="Z7" s="20">
        <v>2</v>
      </c>
      <c r="AA7" s="20">
        <v>2</v>
      </c>
      <c r="AB7" s="20">
        <v>1</v>
      </c>
      <c r="AC7" s="21">
        <v>1</v>
      </c>
    </row>
    <row r="8" spans="1:29" ht="21" customHeight="1">
      <c r="A8" s="37">
        <v>29</v>
      </c>
      <c r="B8" s="20">
        <v>9</v>
      </c>
      <c r="C8" s="20">
        <v>27</v>
      </c>
      <c r="D8" s="20">
        <v>10</v>
      </c>
      <c r="E8" s="20">
        <v>17</v>
      </c>
      <c r="F8" s="20">
        <v>2</v>
      </c>
      <c r="G8" s="20" t="s">
        <v>25</v>
      </c>
      <c r="H8" s="20">
        <v>2</v>
      </c>
      <c r="I8" s="20">
        <v>6</v>
      </c>
      <c r="J8" s="20">
        <v>11</v>
      </c>
      <c r="K8" s="20" t="s">
        <v>25</v>
      </c>
      <c r="L8" s="20">
        <v>1</v>
      </c>
      <c r="M8" s="20">
        <v>5</v>
      </c>
      <c r="N8" s="20">
        <v>1</v>
      </c>
      <c r="O8" s="19">
        <v>1</v>
      </c>
      <c r="P8" s="20" t="s">
        <v>25</v>
      </c>
      <c r="Q8" s="20" t="s">
        <v>25</v>
      </c>
      <c r="R8" s="20">
        <v>1</v>
      </c>
      <c r="S8" s="20" t="s">
        <v>25</v>
      </c>
      <c r="T8" s="20" t="s">
        <v>25</v>
      </c>
      <c r="U8" s="20" t="s">
        <v>25</v>
      </c>
      <c r="V8" s="20">
        <v>2</v>
      </c>
      <c r="W8" s="20">
        <v>10</v>
      </c>
      <c r="X8" s="20">
        <v>4</v>
      </c>
      <c r="Y8" s="20">
        <v>1</v>
      </c>
      <c r="Z8" s="20">
        <v>1</v>
      </c>
      <c r="AA8" s="20" t="s">
        <v>25</v>
      </c>
      <c r="AB8" s="20">
        <v>2</v>
      </c>
      <c r="AC8" s="21">
        <v>2</v>
      </c>
    </row>
    <row r="9" spans="1:29" ht="21" customHeight="1" thickBot="1">
      <c r="A9" s="40">
        <v>30</v>
      </c>
      <c r="B9" s="26">
        <v>7</v>
      </c>
      <c r="C9" s="26">
        <v>22</v>
      </c>
      <c r="D9" s="26">
        <v>8</v>
      </c>
      <c r="E9" s="26">
        <v>14</v>
      </c>
      <c r="F9" s="26">
        <v>2</v>
      </c>
      <c r="G9" s="26" t="s">
        <v>24</v>
      </c>
      <c r="H9" s="26">
        <v>2</v>
      </c>
      <c r="I9" s="26">
        <v>6</v>
      </c>
      <c r="J9" s="26">
        <v>6</v>
      </c>
      <c r="K9" s="26">
        <v>1</v>
      </c>
      <c r="L9" s="26">
        <v>1</v>
      </c>
      <c r="M9" s="26" t="s">
        <v>24</v>
      </c>
      <c r="N9" s="26" t="s">
        <v>24</v>
      </c>
      <c r="O9" s="25">
        <v>3</v>
      </c>
      <c r="P9" s="26" t="s">
        <v>24</v>
      </c>
      <c r="Q9" s="26">
        <v>1</v>
      </c>
      <c r="R9" s="26" t="s">
        <v>24</v>
      </c>
      <c r="S9" s="26" t="s">
        <v>24</v>
      </c>
      <c r="T9" s="26" t="s">
        <v>24</v>
      </c>
      <c r="U9" s="26" t="s">
        <v>24</v>
      </c>
      <c r="V9" s="26" t="s">
        <v>24</v>
      </c>
      <c r="W9" s="26">
        <v>10</v>
      </c>
      <c r="X9" s="26">
        <v>2</v>
      </c>
      <c r="Y9" s="26">
        <v>1</v>
      </c>
      <c r="Z9" s="26">
        <v>4</v>
      </c>
      <c r="AA9" s="26">
        <v>1</v>
      </c>
      <c r="AB9" s="26">
        <v>2</v>
      </c>
      <c r="AC9" s="27" t="s">
        <v>24</v>
      </c>
    </row>
    <row r="10" ht="21" customHeight="1">
      <c r="A10" s="5" t="s">
        <v>40</v>
      </c>
    </row>
    <row r="11" ht="21" customHeight="1"/>
  </sheetData>
  <sheetProtection/>
  <mergeCells count="25">
    <mergeCell ref="A2:A4"/>
    <mergeCell ref="B2:B4"/>
    <mergeCell ref="C2:E2"/>
    <mergeCell ref="F2:H2"/>
    <mergeCell ref="I2:I4"/>
    <mergeCell ref="J2:N2"/>
    <mergeCell ref="M3:N3"/>
    <mergeCell ref="O2:V2"/>
    <mergeCell ref="W2:AC2"/>
    <mergeCell ref="C3:C4"/>
    <mergeCell ref="D3:D4"/>
    <mergeCell ref="E3:E4"/>
    <mergeCell ref="F3:F4"/>
    <mergeCell ref="G3:G4"/>
    <mergeCell ref="H3:H4"/>
    <mergeCell ref="J3:J4"/>
    <mergeCell ref="K3:L3"/>
    <mergeCell ref="Z3:AA3"/>
    <mergeCell ref="AB3:AC3"/>
    <mergeCell ref="O3:P3"/>
    <mergeCell ref="Q3:R3"/>
    <mergeCell ref="S3:T3"/>
    <mergeCell ref="U3:V3"/>
    <mergeCell ref="W3:W4"/>
    <mergeCell ref="X3:Y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18.125" style="1" customWidth="1"/>
    <col min="2" max="16" width="8.625" style="1" customWidth="1"/>
    <col min="17" max="16384" width="9.00390625" style="1" customWidth="1"/>
  </cols>
  <sheetData>
    <row r="1" spans="1:16" ht="18" customHeight="1" thickBot="1">
      <c r="A1" s="5" t="s">
        <v>63</v>
      </c>
      <c r="B1" s="16"/>
      <c r="C1" s="16"/>
      <c r="G1" s="8"/>
      <c r="J1" s="8"/>
      <c r="M1" s="8"/>
      <c r="P1" s="8" t="s">
        <v>64</v>
      </c>
    </row>
    <row r="2" spans="1:16" ht="23.25" customHeight="1">
      <c r="A2" s="360" t="s">
        <v>65</v>
      </c>
      <c r="B2" s="338" t="s">
        <v>607</v>
      </c>
      <c r="C2" s="339"/>
      <c r="D2" s="346"/>
      <c r="E2" s="338">
        <v>26</v>
      </c>
      <c r="F2" s="339"/>
      <c r="G2" s="339"/>
      <c r="H2" s="338">
        <v>27</v>
      </c>
      <c r="I2" s="339"/>
      <c r="J2" s="339"/>
      <c r="K2" s="338">
        <v>28</v>
      </c>
      <c r="L2" s="339"/>
      <c r="M2" s="339"/>
      <c r="N2" s="338">
        <v>29</v>
      </c>
      <c r="O2" s="339"/>
      <c r="P2" s="339"/>
    </row>
    <row r="3" spans="1:16" ht="23.25" customHeight="1" thickBot="1">
      <c r="A3" s="361"/>
      <c r="B3" s="53" t="s">
        <v>32</v>
      </c>
      <c r="C3" s="53" t="s">
        <v>22</v>
      </c>
      <c r="D3" s="35" t="s">
        <v>23</v>
      </c>
      <c r="E3" s="35" t="s">
        <v>32</v>
      </c>
      <c r="F3" s="53" t="s">
        <v>22</v>
      </c>
      <c r="G3" s="54" t="s">
        <v>23</v>
      </c>
      <c r="H3" s="35" t="s">
        <v>32</v>
      </c>
      <c r="I3" s="53" t="s">
        <v>22</v>
      </c>
      <c r="J3" s="54" t="s">
        <v>23</v>
      </c>
      <c r="K3" s="35" t="s">
        <v>32</v>
      </c>
      <c r="L3" s="53" t="s">
        <v>22</v>
      </c>
      <c r="M3" s="54" t="s">
        <v>23</v>
      </c>
      <c r="N3" s="35" t="s">
        <v>32</v>
      </c>
      <c r="O3" s="53" t="s">
        <v>22</v>
      </c>
      <c r="P3" s="54" t="s">
        <v>23</v>
      </c>
    </row>
    <row r="4" spans="1:16" ht="25.5" customHeight="1">
      <c r="A4" s="55" t="s">
        <v>66</v>
      </c>
      <c r="B4" s="56">
        <v>751</v>
      </c>
      <c r="C4" s="56">
        <v>353</v>
      </c>
      <c r="D4" s="57">
        <v>398</v>
      </c>
      <c r="E4" s="57">
        <v>712</v>
      </c>
      <c r="F4" s="56">
        <v>364</v>
      </c>
      <c r="G4" s="58">
        <v>348</v>
      </c>
      <c r="H4" s="57">
        <v>690</v>
      </c>
      <c r="I4" s="56">
        <v>360</v>
      </c>
      <c r="J4" s="58">
        <v>330</v>
      </c>
      <c r="K4" s="57">
        <v>680</v>
      </c>
      <c r="L4" s="56">
        <v>345</v>
      </c>
      <c r="M4" s="58">
        <v>335</v>
      </c>
      <c r="N4" s="57">
        <v>673</v>
      </c>
      <c r="O4" s="56">
        <v>342</v>
      </c>
      <c r="P4" s="58">
        <v>331</v>
      </c>
    </row>
    <row r="5" spans="1:16" ht="25.5" customHeight="1">
      <c r="A5" s="18" t="s">
        <v>67</v>
      </c>
      <c r="B5" s="19">
        <v>728</v>
      </c>
      <c r="C5" s="19">
        <v>342</v>
      </c>
      <c r="D5" s="20">
        <v>386</v>
      </c>
      <c r="E5" s="20">
        <v>698</v>
      </c>
      <c r="F5" s="19">
        <v>358</v>
      </c>
      <c r="G5" s="16">
        <v>340</v>
      </c>
      <c r="H5" s="20">
        <v>683</v>
      </c>
      <c r="I5" s="19">
        <v>356</v>
      </c>
      <c r="J5" s="16">
        <v>327</v>
      </c>
      <c r="K5" s="20">
        <v>667</v>
      </c>
      <c r="L5" s="19">
        <v>377</v>
      </c>
      <c r="M5" s="16">
        <v>330</v>
      </c>
      <c r="N5" s="20">
        <v>664</v>
      </c>
      <c r="O5" s="19">
        <v>335</v>
      </c>
      <c r="P5" s="16">
        <v>329</v>
      </c>
    </row>
    <row r="6" spans="1:16" ht="25.5" customHeight="1">
      <c r="A6" s="18" t="s">
        <v>68</v>
      </c>
      <c r="B6" s="19">
        <v>11</v>
      </c>
      <c r="C6" s="19">
        <v>4</v>
      </c>
      <c r="D6" s="20">
        <v>7</v>
      </c>
      <c r="E6" s="20">
        <v>9</v>
      </c>
      <c r="F6" s="19">
        <v>4</v>
      </c>
      <c r="G6" s="16">
        <v>5</v>
      </c>
      <c r="H6" s="20">
        <v>3</v>
      </c>
      <c r="I6" s="19">
        <v>1</v>
      </c>
      <c r="J6" s="16">
        <v>2</v>
      </c>
      <c r="K6" s="20">
        <v>11</v>
      </c>
      <c r="L6" s="19">
        <v>7</v>
      </c>
      <c r="M6" s="16">
        <v>4</v>
      </c>
      <c r="N6" s="20">
        <v>4</v>
      </c>
      <c r="O6" s="19">
        <v>2</v>
      </c>
      <c r="P6" s="16">
        <v>2</v>
      </c>
    </row>
    <row r="7" spans="1:16" ht="25.5" customHeight="1">
      <c r="A7" s="18" t="s">
        <v>69</v>
      </c>
      <c r="B7" s="19">
        <v>4</v>
      </c>
      <c r="C7" s="19">
        <v>4</v>
      </c>
      <c r="D7" s="20" t="s">
        <v>24</v>
      </c>
      <c r="E7" s="20">
        <v>2</v>
      </c>
      <c r="F7" s="19">
        <v>2</v>
      </c>
      <c r="G7" s="16" t="s">
        <v>24</v>
      </c>
      <c r="H7" s="20">
        <v>1</v>
      </c>
      <c r="I7" s="19">
        <v>1</v>
      </c>
      <c r="J7" s="16" t="s">
        <v>24</v>
      </c>
      <c r="K7" s="20" t="s">
        <v>24</v>
      </c>
      <c r="L7" s="19" t="s">
        <v>24</v>
      </c>
      <c r="M7" s="16" t="s">
        <v>24</v>
      </c>
      <c r="N7" s="20">
        <v>3</v>
      </c>
      <c r="O7" s="19">
        <v>3</v>
      </c>
      <c r="P7" s="16" t="s">
        <v>24</v>
      </c>
    </row>
    <row r="8" spans="1:16" ht="25.5" customHeight="1" thickBot="1">
      <c r="A8" s="24" t="s">
        <v>70</v>
      </c>
      <c r="B8" s="25">
        <v>8</v>
      </c>
      <c r="C8" s="25">
        <v>3</v>
      </c>
      <c r="D8" s="26">
        <v>5</v>
      </c>
      <c r="E8" s="26">
        <v>3</v>
      </c>
      <c r="F8" s="25" t="s">
        <v>24</v>
      </c>
      <c r="G8" s="59">
        <v>3</v>
      </c>
      <c r="H8" s="26">
        <v>3</v>
      </c>
      <c r="I8" s="25">
        <v>2</v>
      </c>
      <c r="J8" s="59">
        <v>1</v>
      </c>
      <c r="K8" s="26">
        <v>2</v>
      </c>
      <c r="L8" s="25">
        <v>1</v>
      </c>
      <c r="M8" s="59">
        <v>1</v>
      </c>
      <c r="N8" s="26">
        <v>2</v>
      </c>
      <c r="O8" s="25">
        <v>2</v>
      </c>
      <c r="P8" s="59" t="s">
        <v>24</v>
      </c>
    </row>
    <row r="9" spans="1:16" ht="33.75" customHeight="1">
      <c r="A9" s="5" t="s">
        <v>40</v>
      </c>
      <c r="B9" s="16"/>
      <c r="C9" s="16"/>
      <c r="D9" s="16"/>
      <c r="E9" s="16"/>
      <c r="F9" s="16"/>
      <c r="G9" s="16"/>
      <c r="H9" s="359"/>
      <c r="I9" s="359"/>
      <c r="J9" s="359"/>
      <c r="K9" s="359"/>
      <c r="L9" s="359"/>
      <c r="M9" s="359"/>
      <c r="N9" s="359"/>
      <c r="O9" s="359"/>
      <c r="P9" s="359"/>
    </row>
    <row r="10" spans="8:16" ht="12">
      <c r="H10" s="16"/>
      <c r="I10" s="16"/>
      <c r="J10" s="16"/>
      <c r="K10" s="16"/>
      <c r="L10" s="16"/>
      <c r="M10" s="16"/>
      <c r="N10" s="16"/>
      <c r="O10" s="16"/>
      <c r="P10" s="16"/>
    </row>
  </sheetData>
  <sheetProtection/>
  <mergeCells count="9">
    <mergeCell ref="H9:J9"/>
    <mergeCell ref="K9:M9"/>
    <mergeCell ref="N9:P9"/>
    <mergeCell ref="A2:A3"/>
    <mergeCell ref="B2:D2"/>
    <mergeCell ref="E2:G2"/>
    <mergeCell ref="H2:J2"/>
    <mergeCell ref="K2:M2"/>
    <mergeCell ref="N2:P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zoomScale="90" zoomScaleNormal="90" zoomScalePageLayoutView="0" workbookViewId="0" topLeftCell="A1">
      <selection activeCell="A22" sqref="A22"/>
    </sheetView>
  </sheetViews>
  <sheetFormatPr defaultColWidth="9.00390625" defaultRowHeight="13.5"/>
  <cols>
    <col min="1" max="1" width="18.125" style="1" customWidth="1"/>
    <col min="2" max="22" width="7.75390625" style="1" customWidth="1"/>
    <col min="23" max="26" width="5.375" style="1" customWidth="1"/>
    <col min="27" max="16384" width="9.00390625" style="1" customWidth="1"/>
  </cols>
  <sheetData>
    <row r="1" spans="1:22" ht="18" customHeight="1" thickBot="1">
      <c r="A1" s="5" t="s">
        <v>71</v>
      </c>
      <c r="V1" s="8" t="s">
        <v>64</v>
      </c>
    </row>
    <row r="2" spans="1:22" ht="15.75" customHeight="1">
      <c r="A2" s="360" t="s">
        <v>608</v>
      </c>
      <c r="B2" s="363" t="s">
        <v>73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46"/>
      <c r="Q2" s="338" t="s">
        <v>74</v>
      </c>
      <c r="R2" s="339"/>
      <c r="S2" s="339"/>
      <c r="T2" s="339"/>
      <c r="U2" s="339"/>
      <c r="V2" s="339"/>
    </row>
    <row r="3" spans="1:22" ht="15.75" customHeight="1">
      <c r="A3" s="362"/>
      <c r="B3" s="342" t="s">
        <v>75</v>
      </c>
      <c r="C3" s="349"/>
      <c r="D3" s="349"/>
      <c r="E3" s="349" t="s">
        <v>76</v>
      </c>
      <c r="F3" s="349"/>
      <c r="G3" s="349"/>
      <c r="H3" s="341" t="s">
        <v>77</v>
      </c>
      <c r="I3" s="343"/>
      <c r="J3" s="342"/>
      <c r="K3" s="349" t="s">
        <v>78</v>
      </c>
      <c r="L3" s="349"/>
      <c r="M3" s="349"/>
      <c r="N3" s="349" t="s">
        <v>609</v>
      </c>
      <c r="O3" s="349"/>
      <c r="P3" s="349"/>
      <c r="Q3" s="349" t="s">
        <v>79</v>
      </c>
      <c r="R3" s="349"/>
      <c r="S3" s="349"/>
      <c r="T3" s="349" t="s">
        <v>80</v>
      </c>
      <c r="U3" s="349"/>
      <c r="V3" s="341"/>
    </row>
    <row r="4" spans="1:22" ht="15.75" customHeight="1" thickBot="1">
      <c r="A4" s="362"/>
      <c r="B4" s="45" t="s">
        <v>32</v>
      </c>
      <c r="C4" s="33" t="s">
        <v>22</v>
      </c>
      <c r="D4" s="33" t="s">
        <v>23</v>
      </c>
      <c r="E4" s="33" t="s">
        <v>32</v>
      </c>
      <c r="F4" s="33" t="s">
        <v>22</v>
      </c>
      <c r="G4" s="33" t="s">
        <v>23</v>
      </c>
      <c r="H4" s="33" t="s">
        <v>32</v>
      </c>
      <c r="I4" s="33" t="s">
        <v>22</v>
      </c>
      <c r="J4" s="45" t="s">
        <v>23</v>
      </c>
      <c r="K4" s="33" t="s">
        <v>32</v>
      </c>
      <c r="L4" s="33" t="s">
        <v>22</v>
      </c>
      <c r="M4" s="33" t="s">
        <v>23</v>
      </c>
      <c r="N4" s="33" t="s">
        <v>32</v>
      </c>
      <c r="O4" s="33" t="s">
        <v>22</v>
      </c>
      <c r="P4" s="33" t="s">
        <v>23</v>
      </c>
      <c r="Q4" s="33" t="s">
        <v>32</v>
      </c>
      <c r="R4" s="33" t="s">
        <v>22</v>
      </c>
      <c r="S4" s="33" t="s">
        <v>23</v>
      </c>
      <c r="T4" s="33" t="s">
        <v>32</v>
      </c>
      <c r="U4" s="33" t="s">
        <v>22</v>
      </c>
      <c r="V4" s="46" t="s">
        <v>23</v>
      </c>
    </row>
    <row r="5" spans="1:22" ht="25.5" customHeight="1">
      <c r="A5" s="55" t="s">
        <v>607</v>
      </c>
      <c r="B5" s="56">
        <v>4</v>
      </c>
      <c r="C5" s="57">
        <v>4</v>
      </c>
      <c r="D5" s="57" t="s">
        <v>24</v>
      </c>
      <c r="E5" s="57" t="s">
        <v>24</v>
      </c>
      <c r="F5" s="57" t="s">
        <v>24</v>
      </c>
      <c r="G5" s="57" t="s">
        <v>24</v>
      </c>
      <c r="H5" s="57">
        <v>4</v>
      </c>
      <c r="I5" s="57">
        <v>4</v>
      </c>
      <c r="J5" s="56" t="s">
        <v>24</v>
      </c>
      <c r="K5" s="57" t="s">
        <v>24</v>
      </c>
      <c r="L5" s="57" t="s">
        <v>24</v>
      </c>
      <c r="M5" s="57" t="s">
        <v>24</v>
      </c>
      <c r="N5" s="57" t="s">
        <v>24</v>
      </c>
      <c r="O5" s="57" t="s">
        <v>24</v>
      </c>
      <c r="P5" s="57" t="s">
        <v>24</v>
      </c>
      <c r="Q5" s="57">
        <v>3</v>
      </c>
      <c r="R5" s="57">
        <v>3</v>
      </c>
      <c r="S5" s="57" t="s">
        <v>24</v>
      </c>
      <c r="T5" s="57">
        <v>1</v>
      </c>
      <c r="U5" s="57">
        <v>1</v>
      </c>
      <c r="V5" s="62" t="s">
        <v>24</v>
      </c>
    </row>
    <row r="6" spans="1:22" ht="25.5" customHeight="1">
      <c r="A6" s="18">
        <v>26</v>
      </c>
      <c r="B6" s="19">
        <v>2</v>
      </c>
      <c r="C6" s="20">
        <v>2</v>
      </c>
      <c r="D6" s="20" t="s">
        <v>24</v>
      </c>
      <c r="E6" s="20" t="s">
        <v>24</v>
      </c>
      <c r="F6" s="20" t="s">
        <v>24</v>
      </c>
      <c r="G6" s="20" t="s">
        <v>24</v>
      </c>
      <c r="H6" s="20">
        <v>1</v>
      </c>
      <c r="I6" s="20">
        <v>1</v>
      </c>
      <c r="J6" s="19" t="s">
        <v>24</v>
      </c>
      <c r="K6" s="20" t="s">
        <v>24</v>
      </c>
      <c r="L6" s="20" t="s">
        <v>24</v>
      </c>
      <c r="M6" s="20" t="s">
        <v>24</v>
      </c>
      <c r="N6" s="20">
        <v>1</v>
      </c>
      <c r="O6" s="20">
        <v>1</v>
      </c>
      <c r="P6" s="20" t="s">
        <v>24</v>
      </c>
      <c r="Q6" s="20">
        <v>1</v>
      </c>
      <c r="R6" s="20">
        <v>1</v>
      </c>
      <c r="S6" s="20" t="s">
        <v>24</v>
      </c>
      <c r="T6" s="20">
        <v>1</v>
      </c>
      <c r="U6" s="20">
        <v>1</v>
      </c>
      <c r="V6" s="21" t="s">
        <v>24</v>
      </c>
    </row>
    <row r="7" spans="1:22" ht="25.5" customHeight="1">
      <c r="A7" s="18">
        <v>27</v>
      </c>
      <c r="B7" s="19">
        <v>1</v>
      </c>
      <c r="C7" s="20">
        <v>1</v>
      </c>
      <c r="D7" s="20" t="s">
        <v>24</v>
      </c>
      <c r="E7" s="20" t="s">
        <v>24</v>
      </c>
      <c r="F7" s="20" t="s">
        <v>24</v>
      </c>
      <c r="G7" s="20" t="s">
        <v>24</v>
      </c>
      <c r="H7" s="20">
        <v>1</v>
      </c>
      <c r="I7" s="20">
        <v>1</v>
      </c>
      <c r="J7" s="19" t="s">
        <v>24</v>
      </c>
      <c r="K7" s="20" t="s">
        <v>24</v>
      </c>
      <c r="L7" s="20" t="s">
        <v>24</v>
      </c>
      <c r="M7" s="20" t="s">
        <v>24</v>
      </c>
      <c r="N7" s="20" t="s">
        <v>24</v>
      </c>
      <c r="O7" s="20" t="s">
        <v>24</v>
      </c>
      <c r="P7" s="20" t="s">
        <v>24</v>
      </c>
      <c r="Q7" s="20">
        <v>1</v>
      </c>
      <c r="R7" s="20">
        <v>1</v>
      </c>
      <c r="S7" s="20" t="s">
        <v>24</v>
      </c>
      <c r="T7" s="20" t="s">
        <v>24</v>
      </c>
      <c r="U7" s="20" t="s">
        <v>24</v>
      </c>
      <c r="V7" s="21" t="s">
        <v>24</v>
      </c>
    </row>
    <row r="8" spans="1:22" ht="25.5" customHeight="1">
      <c r="A8" s="18">
        <v>28</v>
      </c>
      <c r="B8" s="19" t="s">
        <v>24</v>
      </c>
      <c r="C8" s="20" t="s">
        <v>24</v>
      </c>
      <c r="D8" s="20" t="s">
        <v>24</v>
      </c>
      <c r="E8" s="20" t="s">
        <v>24</v>
      </c>
      <c r="F8" s="20" t="s">
        <v>24</v>
      </c>
      <c r="G8" s="20" t="s">
        <v>24</v>
      </c>
      <c r="H8" s="20" t="s">
        <v>24</v>
      </c>
      <c r="I8" s="20" t="s">
        <v>24</v>
      </c>
      <c r="J8" s="19" t="s">
        <v>24</v>
      </c>
      <c r="K8" s="20" t="s">
        <v>24</v>
      </c>
      <c r="L8" s="20" t="s">
        <v>24</v>
      </c>
      <c r="M8" s="20" t="s">
        <v>24</v>
      </c>
      <c r="N8" s="20" t="s">
        <v>24</v>
      </c>
      <c r="O8" s="20" t="s">
        <v>24</v>
      </c>
      <c r="P8" s="20" t="s">
        <v>24</v>
      </c>
      <c r="Q8" s="20" t="s">
        <v>24</v>
      </c>
      <c r="R8" s="20" t="s">
        <v>24</v>
      </c>
      <c r="S8" s="20" t="s">
        <v>24</v>
      </c>
      <c r="T8" s="20" t="s">
        <v>24</v>
      </c>
      <c r="U8" s="20" t="s">
        <v>24</v>
      </c>
      <c r="V8" s="21" t="s">
        <v>24</v>
      </c>
    </row>
    <row r="9" spans="1:22" ht="25.5" customHeight="1" thickBot="1">
      <c r="A9" s="24">
        <v>29</v>
      </c>
      <c r="B9" s="25">
        <v>3</v>
      </c>
      <c r="C9" s="26">
        <v>3</v>
      </c>
      <c r="D9" s="26" t="s">
        <v>24</v>
      </c>
      <c r="E9" s="26" t="s">
        <v>24</v>
      </c>
      <c r="F9" s="26" t="s">
        <v>24</v>
      </c>
      <c r="G9" s="26" t="s">
        <v>24</v>
      </c>
      <c r="H9" s="26">
        <v>2</v>
      </c>
      <c r="I9" s="26">
        <v>2</v>
      </c>
      <c r="J9" s="25" t="s">
        <v>24</v>
      </c>
      <c r="K9" s="26">
        <v>1</v>
      </c>
      <c r="L9" s="26">
        <v>1</v>
      </c>
      <c r="M9" s="26" t="s">
        <v>24</v>
      </c>
      <c r="N9" s="26" t="s">
        <v>24</v>
      </c>
      <c r="O9" s="26" t="s">
        <v>24</v>
      </c>
      <c r="P9" s="26" t="s">
        <v>24</v>
      </c>
      <c r="Q9" s="26">
        <v>3</v>
      </c>
      <c r="R9" s="26">
        <v>3</v>
      </c>
      <c r="S9" s="26" t="s">
        <v>24</v>
      </c>
      <c r="T9" s="26" t="s">
        <v>24</v>
      </c>
      <c r="U9" s="26" t="s">
        <v>24</v>
      </c>
      <c r="V9" s="27" t="s">
        <v>24</v>
      </c>
    </row>
    <row r="10" spans="1:10" ht="22.5" customHeight="1">
      <c r="A10" s="5" t="s">
        <v>40</v>
      </c>
      <c r="D10" s="60"/>
      <c r="E10" s="60"/>
      <c r="F10" s="60"/>
      <c r="G10" s="60"/>
      <c r="H10" s="60"/>
      <c r="I10" s="60"/>
      <c r="J10" s="60"/>
    </row>
  </sheetData>
  <sheetProtection/>
  <mergeCells count="10">
    <mergeCell ref="A2:A4"/>
    <mergeCell ref="B2:P2"/>
    <mergeCell ref="Q2:V2"/>
    <mergeCell ref="B3:D3"/>
    <mergeCell ref="E3:G3"/>
    <mergeCell ref="H3:J3"/>
    <mergeCell ref="K3:M3"/>
    <mergeCell ref="N3:P3"/>
    <mergeCell ref="Q3:S3"/>
    <mergeCell ref="T3:V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三木市役所</dc:creator>
  <cp:keywords/>
  <dc:description/>
  <cp:lastModifiedBy>三木市役所</cp:lastModifiedBy>
  <dcterms:created xsi:type="dcterms:W3CDTF">2017-05-12T10:06:35Z</dcterms:created>
  <dcterms:modified xsi:type="dcterms:W3CDTF">2019-08-05T07:39:21Z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