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5 統計(H31.4~)\080  統計書等の編集発行及び統計事務の総括に関すること\40 市統計書【永年】\令和０１年度統計書\R01(9)HP掲載\"/>
    </mc:Choice>
  </mc:AlternateContent>
  <bookViews>
    <workbookView xWindow="0" yWindow="0" windowWidth="20490" windowHeight="7530"/>
  </bookViews>
  <sheets>
    <sheet name="目次" sheetId="43" r:id="rId1"/>
    <sheet name="15-1" sheetId="1" r:id="rId2"/>
    <sheet name="15-2" sheetId="2" r:id="rId3"/>
    <sheet name="15-3" sheetId="3" r:id="rId4"/>
    <sheet name="15-4" sheetId="4" r:id="rId5"/>
    <sheet name="15-5" sheetId="5" r:id="rId6"/>
    <sheet name="15-6" sheetId="6" r:id="rId7"/>
    <sheet name="15-7" sheetId="7" r:id="rId8"/>
    <sheet name="15-8" sheetId="8" r:id="rId9"/>
    <sheet name="15-9" sheetId="9" r:id="rId10"/>
    <sheet name="15-10" sheetId="10" r:id="rId11"/>
    <sheet name="15-11" sheetId="11" r:id="rId12"/>
    <sheet name="15-12" sheetId="12" r:id="rId13"/>
    <sheet name="15-13" sheetId="13" r:id="rId14"/>
    <sheet name="15-14" sheetId="14" r:id="rId15"/>
    <sheet name="15-15" sheetId="15" r:id="rId16"/>
    <sheet name="15-16" sheetId="16" r:id="rId17"/>
    <sheet name="15-17" sheetId="17" r:id="rId18"/>
    <sheet name="15-18" sheetId="18" r:id="rId19"/>
    <sheet name="15-19" sheetId="19" r:id="rId20"/>
    <sheet name="15-20" sheetId="20" r:id="rId21"/>
    <sheet name="15-21" sheetId="21" r:id="rId22"/>
    <sheet name="15-22" sheetId="22" r:id="rId23"/>
    <sheet name="15-23" sheetId="23" r:id="rId24"/>
    <sheet name="15-24 " sheetId="24" r:id="rId25"/>
    <sheet name="15-25" sheetId="25" r:id="rId26"/>
    <sheet name="15-26" sheetId="26" r:id="rId27"/>
    <sheet name="15-27" sheetId="27" r:id="rId28"/>
    <sheet name="15-28" sheetId="28" r:id="rId29"/>
    <sheet name="15-29" sheetId="29" r:id="rId30"/>
    <sheet name="15-30" sheetId="30" r:id="rId31"/>
    <sheet name="15-31" sheetId="31" r:id="rId32"/>
    <sheet name="15-32" sheetId="32" r:id="rId33"/>
    <sheet name="15-33" sheetId="33" r:id="rId34"/>
    <sheet name="15-34" sheetId="34" r:id="rId35"/>
    <sheet name="15-35" sheetId="35" r:id="rId36"/>
    <sheet name="15-36" sheetId="36" r:id="rId37"/>
    <sheet name="15-37" sheetId="37" r:id="rId38"/>
    <sheet name="15-38" sheetId="38" r:id="rId39"/>
    <sheet name="15-39" sheetId="39" r:id="rId40"/>
    <sheet name="15-40" sheetId="40" r:id="rId41"/>
    <sheet name="15-41" sheetId="41" r:id="rId42"/>
    <sheet name="15-42" sheetId="42" r:id="rId43"/>
  </sheets>
  <definedNames>
    <definedName name="_xlnm.Print_Area" localSheetId="14">'15-14'!$A$1:$G$8</definedName>
    <definedName name="_xlnm.Print_Area" localSheetId="15">'15-15'!$A$1:$N$11</definedName>
    <definedName name="_xlnm.Print_Area" localSheetId="16">'15-16'!$A$1:$N$11</definedName>
    <definedName name="_xlnm.Print_Area" localSheetId="17">'15-17'!$A$1:$O$10</definedName>
    <definedName name="_xlnm.Print_Area" localSheetId="20">'15-20'!$A$1:$W$25</definedName>
    <definedName name="_xlnm.Print_Area" localSheetId="21">'15-21'!$A$1:$J$41</definedName>
    <definedName name="_xlnm.Print_Area" localSheetId="22">'15-22'!$A$1:$G$12</definedName>
    <definedName name="_xlnm.Print_Area" localSheetId="24">'15-24 '!$A$1:$F$35</definedName>
    <definedName name="_xlnm.Print_Area" localSheetId="26">'15-26'!$A$1:$L$16</definedName>
    <definedName name="_xlnm.Print_Area" localSheetId="27">'15-27'!$A$1:$N$9</definedName>
    <definedName name="_xlnm.Print_Area" localSheetId="28">'15-28'!$A$1:$P$12</definedName>
    <definedName name="_xlnm.Print_Area" localSheetId="29">'15-29'!$A$1:$F$14</definedName>
    <definedName name="_xlnm.Print_Area" localSheetId="3">'15-3'!$A$1:$W$13</definedName>
    <definedName name="_xlnm.Print_Area" localSheetId="30">'15-30'!$A$1:$H$13</definedName>
    <definedName name="_xlnm.Print_Area" localSheetId="35">'15-35'!$A$1:$D$17</definedName>
    <definedName name="_xlnm.Print_Area" localSheetId="36">'15-36'!$A$1:$G$11</definedName>
    <definedName name="_xlnm.Print_Area" localSheetId="37">'15-37'!$A$1:$F$11</definedName>
    <definedName name="_xlnm.Print_Area" localSheetId="38">'15-38'!$A$1:$L$15</definedName>
    <definedName name="_xlnm.Print_Area" localSheetId="39">'15-39'!$A$1:$H$16</definedName>
    <definedName name="_xlnm.Print_Area" localSheetId="40">'15-40'!$A$1:$O$12</definedName>
    <definedName name="_xlnm.Print_Area" localSheetId="41">'15-41'!$A$1:$M$13</definedName>
    <definedName name="_xlnm.Print_Area" localSheetId="42">'15-42'!$A$1:$O$11</definedName>
    <definedName name="_xlnm.Print_Area" localSheetId="5">'15-5'!$A$1:$W$10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9" l="1"/>
  <c r="E3" i="39"/>
  <c r="D3" i="39"/>
  <c r="C3" i="39"/>
  <c r="E5" i="18"/>
  <c r="C16" i="1"/>
  <c r="C11" i="1"/>
  <c r="C6" i="1"/>
</calcChain>
</file>

<file path=xl/sharedStrings.xml><?xml version="1.0" encoding="utf-8"?>
<sst xmlns="http://schemas.openxmlformats.org/spreadsheetml/2006/main" count="1914" uniqueCount="739">
  <si>
    <t>教　育　・　文　化</t>
    <phoneticPr fontId="3"/>
  </si>
  <si>
    <t>1. 市内学校の状況</t>
  </si>
  <si>
    <t>（令和元年5月1日現在）</t>
    <rPh sb="1" eb="3">
      <t>レイワ</t>
    </rPh>
    <rPh sb="3" eb="4">
      <t>ガン</t>
    </rPh>
    <phoneticPr fontId="3"/>
  </si>
  <si>
    <t>　　　校種
区分</t>
    <phoneticPr fontId="3"/>
  </si>
  <si>
    <t>総　数</t>
    <phoneticPr fontId="3"/>
  </si>
  <si>
    <t>大　学
短期大学</t>
    <phoneticPr fontId="3"/>
  </si>
  <si>
    <t>高等学校</t>
  </si>
  <si>
    <t>中学校</t>
  </si>
  <si>
    <t>小学校</t>
  </si>
  <si>
    <t>幼稚園</t>
  </si>
  <si>
    <t>保育所</t>
    <rPh sb="0" eb="2">
      <t>ホイク</t>
    </rPh>
    <rPh sb="2" eb="3">
      <t>ショ</t>
    </rPh>
    <phoneticPr fontId="3"/>
  </si>
  <si>
    <t>こども園</t>
    <rPh sb="3" eb="4">
      <t>エン</t>
    </rPh>
    <phoneticPr fontId="3"/>
  </si>
  <si>
    <t>各種学校</t>
  </si>
  <si>
    <t>特別
支援学校</t>
    <rPh sb="0" eb="2">
      <t>トクベツ</t>
    </rPh>
    <rPh sb="3" eb="5">
      <t>シエン</t>
    </rPh>
    <phoneticPr fontId="3"/>
  </si>
  <si>
    <t>学　　校　　数　　（校）</t>
    <rPh sb="0" eb="1">
      <t>ガク</t>
    </rPh>
    <rPh sb="3" eb="4">
      <t>コウ</t>
    </rPh>
    <rPh sb="6" eb="7">
      <t>スウ</t>
    </rPh>
    <rPh sb="10" eb="11">
      <t>コウ</t>
    </rPh>
    <phoneticPr fontId="3"/>
  </si>
  <si>
    <t>総　 数</t>
  </si>
  <si>
    <t>県　 立</t>
  </si>
  <si>
    <t>市　 立</t>
  </si>
  <si>
    <t>私　 立</t>
  </si>
  <si>
    <t>教　　員　　数　　（人）</t>
    <rPh sb="0" eb="1">
      <t>キョウ</t>
    </rPh>
    <rPh sb="3" eb="4">
      <t>イン</t>
    </rPh>
    <rPh sb="6" eb="7">
      <t>スウ</t>
    </rPh>
    <rPh sb="10" eb="11">
      <t>ニン</t>
    </rPh>
    <phoneticPr fontId="3"/>
  </si>
  <si>
    <t>生　　徒　　数　　（人）</t>
    <rPh sb="0" eb="1">
      <t>セイ</t>
    </rPh>
    <rPh sb="3" eb="4">
      <t>ト</t>
    </rPh>
    <rPh sb="6" eb="7">
      <t>スウ</t>
    </rPh>
    <rPh sb="10" eb="11">
      <t>ニン</t>
    </rPh>
    <phoneticPr fontId="3"/>
  </si>
  <si>
    <t>資料：三木市教育委員会学校教育課、教育・保育課、県立三木高等学校、県立三木東高等学校、</t>
    <rPh sb="11" eb="13">
      <t>ガッコウ</t>
    </rPh>
    <rPh sb="15" eb="16">
      <t>カ</t>
    </rPh>
    <rPh sb="17" eb="19">
      <t>キョウイク</t>
    </rPh>
    <rPh sb="20" eb="22">
      <t>ホイク</t>
    </rPh>
    <rPh sb="22" eb="23">
      <t>カ</t>
    </rPh>
    <phoneticPr fontId="3"/>
  </si>
  <si>
    <t>　　  県立三木北高等学校、県立吉川高等学校、関西国際大学</t>
    <rPh sb="18" eb="20">
      <t>コウトウ</t>
    </rPh>
    <rPh sb="20" eb="22">
      <t>ガッコウ</t>
    </rPh>
    <phoneticPr fontId="3"/>
  </si>
  <si>
    <t>2. 幼稚園の状況</t>
  </si>
  <si>
    <t>単位：人（5月1日現在）</t>
  </si>
  <si>
    <t xml:space="preserve">      区分
年次</t>
    <phoneticPr fontId="3"/>
  </si>
  <si>
    <t>園　数
（園）</t>
    <phoneticPr fontId="3"/>
  </si>
  <si>
    <t>組　数
（組）</t>
    <phoneticPr fontId="3"/>
  </si>
  <si>
    <t>教員数</t>
    <phoneticPr fontId="3"/>
  </si>
  <si>
    <t>学校医
歯科医
薬剤師</t>
    <phoneticPr fontId="3"/>
  </si>
  <si>
    <t>園　　　児　　　数</t>
  </si>
  <si>
    <t>３歳</t>
  </si>
  <si>
    <t>４歳</t>
  </si>
  <si>
    <t>５歳</t>
  </si>
  <si>
    <t>男</t>
  </si>
  <si>
    <t>女</t>
  </si>
  <si>
    <t>市　　　　　　　　　　　　 立</t>
    <phoneticPr fontId="3"/>
  </si>
  <si>
    <t>平成27年</t>
    <rPh sb="0" eb="2">
      <t>ヘイセイ</t>
    </rPh>
    <rPh sb="4" eb="5">
      <t>ネン</t>
    </rPh>
    <phoneticPr fontId="3"/>
  </si>
  <si>
    <t>-</t>
  </si>
  <si>
    <t>令和元年</t>
    <rPh sb="0" eb="2">
      <t>レイワ</t>
    </rPh>
    <rPh sb="2" eb="4">
      <t>ガンネン</t>
    </rPh>
    <phoneticPr fontId="3"/>
  </si>
  <si>
    <t xml:space="preserve"> 私　　　　　　　　　　　　 立</t>
    <phoneticPr fontId="3"/>
  </si>
  <si>
    <t>資料：三木市教育委員会教育・保育課</t>
    <rPh sb="11" eb="13">
      <t>キョウイク</t>
    </rPh>
    <rPh sb="14" eb="16">
      <t>ホイク</t>
    </rPh>
    <rPh sb="16" eb="17">
      <t>カ</t>
    </rPh>
    <phoneticPr fontId="3"/>
  </si>
  <si>
    <t>3. 小学校の状況</t>
  </si>
  <si>
    <t>単位：人（5月1日現在）</t>
    <phoneticPr fontId="3"/>
  </si>
  <si>
    <t xml:space="preserve">     区分
年次</t>
    <phoneticPr fontId="3"/>
  </si>
  <si>
    <t>学校数
（校）</t>
    <phoneticPr fontId="3"/>
  </si>
  <si>
    <t>学級数
（学級）</t>
    <phoneticPr fontId="3"/>
  </si>
  <si>
    <t>教　員　数</t>
    <phoneticPr fontId="3"/>
  </si>
  <si>
    <t>職　員　数</t>
  </si>
  <si>
    <t>学校医歯科医薬剤師</t>
    <phoneticPr fontId="3"/>
  </si>
  <si>
    <t>児　　　　　　　　童　　　　　　　　数</t>
    <phoneticPr fontId="3"/>
  </si>
  <si>
    <t>計</t>
  </si>
  <si>
    <t>総数</t>
    <phoneticPr fontId="3"/>
  </si>
  <si>
    <t>１ 年</t>
  </si>
  <si>
    <t>２ 年</t>
  </si>
  <si>
    <t>３ 年</t>
  </si>
  <si>
    <t>４ 年</t>
  </si>
  <si>
    <t>５ 年</t>
  </si>
  <si>
    <t>６ 年</t>
  </si>
  <si>
    <t>資料：三木市教育委員会学校教育課</t>
    <rPh sb="11" eb="13">
      <t>ガッコウ</t>
    </rPh>
    <rPh sb="13" eb="15">
      <t>キョウイク</t>
    </rPh>
    <rPh sb="15" eb="16">
      <t>カ</t>
    </rPh>
    <phoneticPr fontId="3"/>
  </si>
  <si>
    <t>4. 中学校の状況</t>
  </si>
  <si>
    <t>学級数（学級）</t>
    <phoneticPr fontId="3"/>
  </si>
  <si>
    <t>教　 員　 数</t>
  </si>
  <si>
    <t>職　 員　 数</t>
  </si>
  <si>
    <t>生　　　　　　　　　徒　　　　　　　　数</t>
  </si>
  <si>
    <t>１　　年</t>
  </si>
  <si>
    <t>２　　年</t>
  </si>
  <si>
    <t>３　　年</t>
  </si>
  <si>
    <t>5. 高等学校の状況</t>
  </si>
  <si>
    <t>生　　　　　　　　徒　　　　　　　　数</t>
  </si>
  <si>
    <t>令和元年</t>
    <rPh sb="0" eb="2">
      <t>レイワ</t>
    </rPh>
    <rPh sb="2" eb="3">
      <t>ガン</t>
    </rPh>
    <rPh sb="3" eb="4">
      <t>ネン</t>
    </rPh>
    <phoneticPr fontId="3"/>
  </si>
  <si>
    <t>資料：県立三木高等学校、県立三木東高等学校、県立三木北高等学校、県立吉川高等学校</t>
    <phoneticPr fontId="3"/>
  </si>
  <si>
    <t>資料：県立三木高等学校、県立三木東高等学校、県立三木北高等学校、県立吉川高等学校</t>
    <phoneticPr fontId="3"/>
  </si>
  <si>
    <t>6. 特別支援学校の状況</t>
    <rPh sb="3" eb="5">
      <t>トクベツ</t>
    </rPh>
    <rPh sb="5" eb="7">
      <t>シエン</t>
    </rPh>
    <phoneticPr fontId="3"/>
  </si>
  <si>
    <t>教　員　数</t>
  </si>
  <si>
    <t>児　　　　 童</t>
  </si>
  <si>
    <t>数　　　　　　　　</t>
    <phoneticPr fontId="3"/>
  </si>
  <si>
    <t>生　　　 徒　　　 数</t>
  </si>
  <si>
    <t>総数</t>
  </si>
  <si>
    <t>３　年</t>
  </si>
  <si>
    <t>４　年</t>
  </si>
  <si>
    <t>５　年</t>
  </si>
  <si>
    <t>６　年</t>
  </si>
  <si>
    <t>総 数</t>
  </si>
  <si>
    <t>１　年</t>
  </si>
  <si>
    <t>２　年</t>
  </si>
  <si>
    <t>-</t>
    <phoneticPr fontId="3"/>
  </si>
  <si>
    <t>7. 中学校卒業生の進路状況</t>
  </si>
  <si>
    <t>単位：人</t>
  </si>
  <si>
    <t>　　　　　年度・性別
区分</t>
    <phoneticPr fontId="3"/>
  </si>
  <si>
    <t>平成26年度</t>
    <rPh sb="0" eb="2">
      <t>ヘイセイ</t>
    </rPh>
    <rPh sb="4" eb="6">
      <t>ネンド</t>
    </rPh>
    <phoneticPr fontId="3"/>
  </si>
  <si>
    <t>総　　　　　　数</t>
    <phoneticPr fontId="3"/>
  </si>
  <si>
    <t>進　　　　　　学</t>
  </si>
  <si>
    <t>教育訓練機関入学</t>
    <rPh sb="0" eb="2">
      <t>キョウイク</t>
    </rPh>
    <rPh sb="2" eb="4">
      <t>クンレン</t>
    </rPh>
    <rPh sb="4" eb="6">
      <t>キカン</t>
    </rPh>
    <rPh sb="6" eb="8">
      <t>ニュウガク</t>
    </rPh>
    <phoneticPr fontId="3"/>
  </si>
  <si>
    <t>就　　　　　　職</t>
  </si>
  <si>
    <t>そ　　 の　　 他</t>
  </si>
  <si>
    <t>8. 中学校卒業生の就職状況</t>
  </si>
  <si>
    <t>　　　　　　　区分
年度</t>
    <phoneticPr fontId="3"/>
  </si>
  <si>
    <t>産　　　　　業　　　　　別　　　　　就　　　　　職　　　　　者　　　　　数　　　　　</t>
    <rPh sb="18" eb="19">
      <t>シュウ</t>
    </rPh>
    <rPh sb="24" eb="25">
      <t>ショク</t>
    </rPh>
    <rPh sb="30" eb="31">
      <t>シャ</t>
    </rPh>
    <rPh sb="36" eb="37">
      <t>スウ</t>
    </rPh>
    <phoneticPr fontId="3"/>
  </si>
  <si>
    <t>県 内 県 外 別 就 職 者 数</t>
    <rPh sb="2" eb="3">
      <t>ナイ</t>
    </rPh>
    <rPh sb="6" eb="7">
      <t>ソト</t>
    </rPh>
    <phoneticPr fontId="3"/>
  </si>
  <si>
    <t>総　数</t>
  </si>
  <si>
    <t>第１次産業</t>
  </si>
  <si>
    <t>第２次産業</t>
  </si>
  <si>
    <t>第３次産業</t>
  </si>
  <si>
    <t>左 記 以 外</t>
    <phoneticPr fontId="3"/>
  </si>
  <si>
    <t>県 内 就 職 者</t>
    <rPh sb="2" eb="3">
      <t>ナイ</t>
    </rPh>
    <phoneticPr fontId="3"/>
  </si>
  <si>
    <t>県 外 就 職 者</t>
    <rPh sb="2" eb="3">
      <t>ソト</t>
    </rPh>
    <phoneticPr fontId="3"/>
  </si>
  <si>
    <t>9. 高等学校卒業生の進路状況</t>
  </si>
  <si>
    <t>卒　 業　 生　 総　 数</t>
  </si>
  <si>
    <t>大　 学　 進　 学　 者</t>
  </si>
  <si>
    <t>短　期　大　学</t>
    <phoneticPr fontId="3"/>
  </si>
  <si>
    <t>就　　 職　　 者</t>
  </si>
  <si>
    <t>そ　　の　　他</t>
  </si>
  <si>
    <t>10. 高等学校卒業生の就職状況</t>
  </si>
  <si>
    <t xml:space="preserve">               区分
年度</t>
    <phoneticPr fontId="3"/>
  </si>
  <si>
    <t>産　　　 業　　　 別　　　 就</t>
  </si>
  <si>
    <t>職　　　　　 者　　　　　　数</t>
  </si>
  <si>
    <t>市外市内別就職者数</t>
  </si>
  <si>
    <t>農林水産業</t>
  </si>
  <si>
    <t>鉱 業</t>
  </si>
  <si>
    <t>建 設 業</t>
  </si>
  <si>
    <t>製 造 業</t>
  </si>
  <si>
    <t>卸・小売業</t>
  </si>
  <si>
    <t>金融保険業</t>
  </si>
  <si>
    <t>不動産業</t>
  </si>
  <si>
    <t>運輸通信業</t>
  </si>
  <si>
    <t>公　務</t>
  </si>
  <si>
    <t>その他</t>
  </si>
  <si>
    <t>市外就職</t>
  </si>
  <si>
    <t>市内就職</t>
  </si>
  <si>
    <t>-</t>
    <phoneticPr fontId="3"/>
  </si>
  <si>
    <t>-</t>
    <phoneticPr fontId="3"/>
  </si>
  <si>
    <t>11. 小・中学校児童生徒の体位状況</t>
    <phoneticPr fontId="3"/>
  </si>
  <si>
    <t>（令和元年5月1日現在）</t>
    <rPh sb="1" eb="3">
      <t>レイワ</t>
    </rPh>
    <rPh sb="3" eb="4">
      <t>ガン</t>
    </rPh>
    <rPh sb="4" eb="5">
      <t>ネン</t>
    </rPh>
    <phoneticPr fontId="3"/>
  </si>
  <si>
    <t xml:space="preserve">                                      区分
項目・年次</t>
    <phoneticPr fontId="3"/>
  </si>
  <si>
    <t>小　　　　　 学　</t>
    <phoneticPr fontId="3"/>
  </si>
  <si>
    <t>　　　　 校</t>
    <phoneticPr fontId="3"/>
  </si>
  <si>
    <t>中　　　　学　　　　校</t>
  </si>
  <si>
    <t>身長
(㎝)</t>
    <phoneticPr fontId="3"/>
  </si>
  <si>
    <t>平成29年</t>
    <rPh sb="0" eb="2">
      <t>ヘイセイ</t>
    </rPh>
    <rPh sb="4" eb="5">
      <t>ネン</t>
    </rPh>
    <phoneticPr fontId="3"/>
  </si>
  <si>
    <t>体重
(㎏)</t>
    <phoneticPr fontId="3"/>
  </si>
  <si>
    <t>体重
(㎏)</t>
    <phoneticPr fontId="3"/>
  </si>
  <si>
    <t>令和元年</t>
    <phoneticPr fontId="3"/>
  </si>
  <si>
    <t>身長
(㎝)</t>
    <phoneticPr fontId="3"/>
  </si>
  <si>
    <t>資料：三木市教育委員会学校教育課</t>
    <rPh sb="11" eb="13">
      <t>ガッコウ</t>
    </rPh>
    <phoneticPr fontId="3"/>
  </si>
  <si>
    <t>12. 疾病異常の状況</t>
  </si>
  <si>
    <t>年次</t>
  </si>
  <si>
    <t>平成28年</t>
    <rPh sb="0" eb="2">
      <t>ヘイセイ</t>
    </rPh>
    <rPh sb="4" eb="5">
      <t>ネン</t>
    </rPh>
    <phoneticPr fontId="3"/>
  </si>
  <si>
    <t>区分</t>
  </si>
  <si>
    <t>小 学 校</t>
  </si>
  <si>
    <t>中 学 校</t>
  </si>
  <si>
    <t>項目</t>
  </si>
  <si>
    <t>在籍人数</t>
  </si>
  <si>
    <t>(5月1日現在)</t>
  </si>
  <si>
    <t>受検者数</t>
  </si>
  <si>
    <t>発育不良</t>
  </si>
  <si>
    <t>肥満傾向</t>
  </si>
  <si>
    <t>せき柱･胸部異常</t>
  </si>
  <si>
    <t>伝染性眼疾患</t>
  </si>
  <si>
    <t>その他の眼疾患</t>
  </si>
  <si>
    <t>耳疾患</t>
  </si>
  <si>
    <t>鼻・副鼻腔疾患</t>
  </si>
  <si>
    <t>口腔・咽頭疾患</t>
  </si>
  <si>
    <t>音声言語異常</t>
  </si>
  <si>
    <t>そ の 他 の
耳鼻咽喉疾患</t>
    <phoneticPr fontId="3"/>
  </si>
  <si>
    <t>皮膚疾患</t>
  </si>
  <si>
    <t>心臓疾患・異常</t>
  </si>
  <si>
    <t>ぜんそく</t>
  </si>
  <si>
    <t>視力1.0未満
(片眼以上)</t>
    <phoneticPr fontId="3"/>
  </si>
  <si>
    <t>難聴(両耳)</t>
  </si>
  <si>
    <t>尿蛋白陽性者</t>
  </si>
  <si>
    <t>腎臓疾患</t>
  </si>
  <si>
    <t>ぎょう虫卵保有者</t>
  </si>
  <si>
    <t>…</t>
  </si>
  <si>
    <t>結核性疾患</t>
  </si>
  <si>
    <t>その他の疾患</t>
  </si>
  <si>
    <t>むし歯</t>
  </si>
  <si>
    <t>うち処置済</t>
  </si>
  <si>
    <t>うち未処置</t>
  </si>
  <si>
    <t>資料：三木市教育委員会学校教育課</t>
    <rPh sb="0" eb="2">
      <t>シリョウ</t>
    </rPh>
    <rPh sb="11" eb="13">
      <t>ガッコウ</t>
    </rPh>
    <phoneticPr fontId="3"/>
  </si>
  <si>
    <t xml:space="preserve"> （注）学校医の検診結果による。</t>
    <phoneticPr fontId="3"/>
  </si>
  <si>
    <t>13. 学校施設の状況</t>
  </si>
  <si>
    <t>（5月1日現在）</t>
  </si>
  <si>
    <t xml:space="preserve">              区分
年次
学校別</t>
    <phoneticPr fontId="3"/>
  </si>
  <si>
    <t>総校地
面　積
（㎡）</t>
    <phoneticPr fontId="3"/>
  </si>
  <si>
    <t>校　　　　　　　　　　舎</t>
  </si>
  <si>
    <t>運　動　場</t>
  </si>
  <si>
    <t>屋　　 内　　 運　　 動　　 場</t>
  </si>
  <si>
    <t>プール</t>
  </si>
  <si>
    <t>床面積
（㎡）</t>
    <phoneticPr fontId="3"/>
  </si>
  <si>
    <t>普通
教室</t>
    <phoneticPr fontId="3"/>
  </si>
  <si>
    <t>特別
教室</t>
    <phoneticPr fontId="3"/>
  </si>
  <si>
    <t>施設数</t>
  </si>
  <si>
    <t>面　積
（㎡）</t>
    <phoneticPr fontId="3"/>
  </si>
  <si>
    <t>水面積
（㎡）</t>
    <phoneticPr fontId="3"/>
  </si>
  <si>
    <t>木 造
（㎡）</t>
    <phoneticPr fontId="3"/>
  </si>
  <si>
    <t>鉄筋コン
クリート
（㎡）</t>
    <phoneticPr fontId="3"/>
  </si>
  <si>
    <t>鉄骨造等
（㎡）</t>
    <phoneticPr fontId="3"/>
  </si>
  <si>
    <t>その他
（㎡）</t>
    <phoneticPr fontId="3"/>
  </si>
  <si>
    <t>幼
稚
園</t>
    <phoneticPr fontId="3"/>
  </si>
  <si>
    <t>小
学
校</t>
    <rPh sb="0" eb="1">
      <t>コ</t>
    </rPh>
    <rPh sb="2" eb="3">
      <t>マナブ</t>
    </rPh>
    <rPh sb="4" eb="5">
      <t>コウ</t>
    </rPh>
    <phoneticPr fontId="3"/>
  </si>
  <si>
    <t>中
学
校</t>
    <phoneticPr fontId="3"/>
  </si>
  <si>
    <t>特
別
支
援
学
校</t>
    <phoneticPr fontId="3"/>
  </si>
  <si>
    <t>資料：三木市教育委員会教育施設課</t>
    <rPh sb="11" eb="13">
      <t>キョウイク</t>
    </rPh>
    <rPh sb="13" eb="15">
      <t>シセツ</t>
    </rPh>
    <phoneticPr fontId="3"/>
  </si>
  <si>
    <t>14.学校情報教育機器整備状況</t>
    <phoneticPr fontId="3"/>
  </si>
  <si>
    <t>(平成31年4月1日現在）</t>
    <phoneticPr fontId="3"/>
  </si>
  <si>
    <t xml:space="preserve"> 　　　 品名
区分</t>
    <phoneticPr fontId="3"/>
  </si>
  <si>
    <t>ﾊﾟｰｿﾅﾙ
ｺﾝﾋﾟｭｰﾀ</t>
  </si>
  <si>
    <t>液晶ﾌﾟﾛｼﾞｪｸﾀｰ
（台）</t>
    <rPh sb="0" eb="2">
      <t>エキショウ</t>
    </rPh>
    <phoneticPr fontId="1"/>
  </si>
  <si>
    <t>実物投影機
（台）</t>
    <rPh sb="0" eb="2">
      <t>ジツブツ</t>
    </rPh>
    <rPh sb="2" eb="5">
      <t>トウエイキ</t>
    </rPh>
    <phoneticPr fontId="1"/>
  </si>
  <si>
    <t>ﾋﾞﾃﾞｵｶﾒﾗ
（台）</t>
  </si>
  <si>
    <t>ﾃﾞｼﾞﾀﾙｶﾒﾗ
(台)</t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</si>
  <si>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</si>
  <si>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15. 特別支援学級設置状況</t>
    <rPh sb="4" eb="6">
      <t>トクベツ</t>
    </rPh>
    <rPh sb="6" eb="8">
      <t>シエン</t>
    </rPh>
    <phoneticPr fontId="3"/>
  </si>
  <si>
    <t>単位：学級・人（5月1日現在）</t>
  </si>
  <si>
    <t xml:space="preserve">        区分
年次</t>
    <phoneticPr fontId="3"/>
  </si>
  <si>
    <t>小　　　　　　　　　学　　　　　　　　　校</t>
    <rPh sb="20" eb="21">
      <t>コウ</t>
    </rPh>
    <phoneticPr fontId="3"/>
  </si>
  <si>
    <t>中　　　　　学　　　　　 校</t>
  </si>
  <si>
    <t>学級数</t>
  </si>
  <si>
    <t>総児童数</t>
  </si>
  <si>
    <t>学 級 数</t>
  </si>
  <si>
    <t>総生徒数</t>
  </si>
  <si>
    <t>16. 学校教育関係会議および学校指導等訪問回数</t>
  </si>
  <si>
    <t>単位：回</t>
  </si>
  <si>
    <t xml:space="preserve">        区分
年度</t>
    <phoneticPr fontId="3"/>
  </si>
  <si>
    <t>会　　　　　　議　　　　　　 開　　　　　　 催</t>
  </si>
  <si>
    <t>学校視察指導訪問回数</t>
  </si>
  <si>
    <t>教　育
委員会</t>
  </si>
  <si>
    <t>校　園
長　会</t>
  </si>
  <si>
    <t>教頭会</t>
  </si>
  <si>
    <t>副園長
主任会</t>
  </si>
  <si>
    <t>校　区
審議会</t>
  </si>
  <si>
    <t>支援委員会</t>
    <rPh sb="0" eb="2">
      <t>シエン</t>
    </rPh>
    <phoneticPr fontId="3"/>
  </si>
  <si>
    <t>管理指導</t>
  </si>
  <si>
    <t>小中特別
支援学校</t>
    <rPh sb="2" eb="4">
      <t>トクベツ</t>
    </rPh>
    <rPh sb="5" eb="7">
      <t>シエン</t>
    </rPh>
    <phoneticPr fontId="4"/>
  </si>
  <si>
    <t>幼稚園
指　導</t>
  </si>
  <si>
    <t>資料：三木市教育委員会学校教育課、教育・保育課</t>
    <rPh sb="17" eb="19">
      <t>キョウイク</t>
    </rPh>
    <rPh sb="20" eb="22">
      <t>ホイク</t>
    </rPh>
    <rPh sb="22" eb="23">
      <t>カ</t>
    </rPh>
    <phoneticPr fontId="3"/>
  </si>
  <si>
    <t>17. 教員および学校職員研修研究会開催状況</t>
  </si>
  <si>
    <t xml:space="preserve">       区分
年度</t>
    <phoneticPr fontId="3"/>
  </si>
  <si>
    <t>新任教員</t>
  </si>
  <si>
    <t>副園長
主　任</t>
    <phoneticPr fontId="3"/>
  </si>
  <si>
    <t>学校経営・教育法規</t>
    <phoneticPr fontId="3"/>
  </si>
  <si>
    <t>学校事務</t>
  </si>
  <si>
    <t>人権教育</t>
  </si>
  <si>
    <r>
      <t>特別支援学級</t>
    </r>
    <r>
      <rPr>
        <sz val="6"/>
        <rFont val="ＭＳ 明朝"/>
        <family val="1"/>
        <charset val="128"/>
      </rPr>
      <t>（平成19年度から)</t>
    </r>
    <rPh sb="0" eb="6">
      <t>ト</t>
    </rPh>
    <rPh sb="7" eb="9">
      <t>ヘイセイ</t>
    </rPh>
    <rPh sb="11" eb="13">
      <t>ネンド</t>
    </rPh>
    <phoneticPr fontId="3"/>
  </si>
  <si>
    <t>教　科
教科外</t>
    <phoneticPr fontId="3"/>
  </si>
  <si>
    <t>幼稚園
総　数</t>
    <phoneticPr fontId="3"/>
  </si>
  <si>
    <t>領域別</t>
  </si>
  <si>
    <t>中堅</t>
  </si>
  <si>
    <t>新 任</t>
  </si>
  <si>
    <t>18.奨学資金交付および貸付状況</t>
  </si>
  <si>
    <t>　　 　区分
年度</t>
    <rPh sb="4" eb="6">
      <t>クブン</t>
    </rPh>
    <rPh sb="7" eb="9">
      <t>ネンド</t>
    </rPh>
    <phoneticPr fontId="3"/>
  </si>
  <si>
    <t>申込数
（人）</t>
    <rPh sb="0" eb="2">
      <t>モウシコミ</t>
    </rPh>
    <rPh sb="2" eb="3">
      <t>スウ</t>
    </rPh>
    <rPh sb="5" eb="6">
      <t>ニン</t>
    </rPh>
    <phoneticPr fontId="3"/>
  </si>
  <si>
    <t>交付数
（人）</t>
    <rPh sb="0" eb="2">
      <t>コウフ</t>
    </rPh>
    <rPh sb="2" eb="3">
      <t>スウ</t>
    </rPh>
    <rPh sb="5" eb="6">
      <t>ニン</t>
    </rPh>
    <phoneticPr fontId="3"/>
  </si>
  <si>
    <t>交付額
（円）</t>
    <rPh sb="0" eb="3">
      <t>コウフガク</t>
    </rPh>
    <rPh sb="5" eb="6">
      <t>エン</t>
    </rPh>
    <phoneticPr fontId="3"/>
  </si>
  <si>
    <t>国公立高等学校</t>
    <rPh sb="0" eb="3">
      <t>コッコウリツ</t>
    </rPh>
    <rPh sb="3" eb="5">
      <t>コウトウ</t>
    </rPh>
    <rPh sb="5" eb="7">
      <t>ガッコウ</t>
    </rPh>
    <phoneticPr fontId="3"/>
  </si>
  <si>
    <t>私立高等学校</t>
    <rPh sb="0" eb="2">
      <t>シリツ</t>
    </rPh>
    <rPh sb="2" eb="4">
      <t>コウトウ</t>
    </rPh>
    <rPh sb="4" eb="6">
      <t>ガッコウ</t>
    </rPh>
    <phoneticPr fontId="3"/>
  </si>
  <si>
    <t>大学</t>
    <rPh sb="0" eb="2">
      <t>ダイガク</t>
    </rPh>
    <phoneticPr fontId="3"/>
  </si>
  <si>
    <t>専修・各種学校</t>
    <rPh sb="0" eb="2">
      <t>センシュウ</t>
    </rPh>
    <rPh sb="3" eb="5">
      <t>カクシュ</t>
    </rPh>
    <rPh sb="5" eb="7">
      <t>ガッコウ</t>
    </rPh>
    <phoneticPr fontId="3"/>
  </si>
  <si>
    <t>交付数（人）</t>
    <rPh sb="0" eb="2">
      <t>コウフ</t>
    </rPh>
    <rPh sb="2" eb="3">
      <t>スウ</t>
    </rPh>
    <rPh sb="4" eb="5">
      <t>ニン</t>
    </rPh>
    <phoneticPr fontId="3"/>
  </si>
  <si>
    <t>摘要</t>
    <rPh sb="0" eb="2">
      <t>テキヨウ</t>
    </rPh>
    <phoneticPr fontId="3"/>
  </si>
  <si>
    <t>1人月額6,000円</t>
  </si>
  <si>
    <t>1人月額12,000円</t>
  </si>
  <si>
    <t>1人月額9,000円</t>
  </si>
  <si>
    <t>1人月額6,000円</t>
    <phoneticPr fontId="10"/>
  </si>
  <si>
    <t>1人月額12,000円</t>
    <phoneticPr fontId="10"/>
  </si>
  <si>
    <t>1人月額9,000円</t>
    <phoneticPr fontId="10"/>
  </si>
  <si>
    <t>資料：三木市教育委員会教育総務課</t>
    <rPh sb="11" eb="13">
      <t>キョウイク</t>
    </rPh>
    <rPh sb="13" eb="15">
      <t>ソウム</t>
    </rPh>
    <rPh sb="15" eb="16">
      <t>カ</t>
    </rPh>
    <phoneticPr fontId="3"/>
  </si>
  <si>
    <t>19. 図書館利用状況</t>
  </si>
  <si>
    <t>単位：人・枚・件</t>
  </si>
  <si>
    <t xml:space="preserve">       区分
年度</t>
    <phoneticPr fontId="3"/>
  </si>
  <si>
    <t>登録者数</t>
    <phoneticPr fontId="3"/>
  </si>
  <si>
    <t>複　 写</t>
    <phoneticPr fontId="3"/>
  </si>
  <si>
    <t>リ　ス　ニ　ン　グ　コ　ー　ナ　ー（ 視 聴 覚 資 料 ）</t>
    <phoneticPr fontId="3"/>
  </si>
  <si>
    <t>総　　数</t>
  </si>
  <si>
    <t>ビデオ</t>
  </si>
  <si>
    <t>ＤＶＤ</t>
  </si>
  <si>
    <t>ＣＤ</t>
  </si>
  <si>
    <t>レコード</t>
  </si>
  <si>
    <t>資料：三木市立図書館</t>
    <phoneticPr fontId="3"/>
  </si>
  <si>
    <t xml:space="preserve"> （注）1.登録者数は年度末現在である。</t>
    <phoneticPr fontId="3"/>
  </si>
  <si>
    <t>　　　 2.青山図書館、吉川図書館、自由が丘公民館図書コーナー分も含む。</t>
    <phoneticPr fontId="3"/>
  </si>
  <si>
    <t>20. 図書館小学校区別図書貸出数</t>
  </si>
  <si>
    <t>単位：冊</t>
  </si>
  <si>
    <r>
      <t xml:space="preserve">   </t>
    </r>
    <r>
      <rPr>
        <sz val="9"/>
        <rFont val="ＭＳ 明朝"/>
        <family val="1"/>
        <charset val="128"/>
      </rPr>
      <t>年度･校区</t>
    </r>
    <r>
      <rPr>
        <sz val="9.5"/>
        <rFont val="ＭＳ 明朝"/>
        <family val="1"/>
        <charset val="128"/>
      </rPr>
      <t xml:space="preserve">
区分</t>
    </r>
    <phoneticPr fontId="3"/>
  </si>
  <si>
    <t>三　樹</t>
  </si>
  <si>
    <t>平　田</t>
  </si>
  <si>
    <t>三　木</t>
  </si>
  <si>
    <t>別所</t>
  </si>
  <si>
    <t>志染</t>
  </si>
  <si>
    <t>口吉川</t>
  </si>
  <si>
    <t>豊地</t>
  </si>
  <si>
    <t>緑が丘</t>
  </si>
  <si>
    <t>緑が
丘東</t>
    <phoneticPr fontId="3"/>
  </si>
  <si>
    <t>自由
が丘</t>
    <phoneticPr fontId="3"/>
  </si>
  <si>
    <t>自由が
丘東</t>
    <phoneticPr fontId="3"/>
  </si>
  <si>
    <t>広野</t>
    <rPh sb="0" eb="2">
      <t>ヒロノ</t>
    </rPh>
    <phoneticPr fontId="3"/>
  </si>
  <si>
    <t>東
吉川</t>
    <rPh sb="0" eb="1">
      <t>ヒガシ</t>
    </rPh>
    <phoneticPr fontId="3"/>
  </si>
  <si>
    <t>中
吉川</t>
    <phoneticPr fontId="3"/>
  </si>
  <si>
    <t>上
吉川</t>
    <rPh sb="0" eb="1">
      <t>カミ</t>
    </rPh>
    <phoneticPr fontId="3"/>
  </si>
  <si>
    <t>みなぎ台</t>
  </si>
  <si>
    <t>市外</t>
    <rPh sb="0" eb="2">
      <t>シガイ</t>
    </rPh>
    <phoneticPr fontId="3"/>
  </si>
  <si>
    <t>総　　記</t>
  </si>
  <si>
    <t>哲　　学</t>
  </si>
  <si>
    <t>歴　　史</t>
  </si>
  <si>
    <t>社会科学</t>
  </si>
  <si>
    <t>自然科学</t>
  </si>
  <si>
    <t>技　　術</t>
    <rPh sb="0" eb="1">
      <t>ワザ</t>
    </rPh>
    <rPh sb="3" eb="4">
      <t>ジュツ</t>
    </rPh>
    <phoneticPr fontId="3"/>
  </si>
  <si>
    <t>産　　業</t>
  </si>
  <si>
    <t>芸　　術</t>
  </si>
  <si>
    <t>言　　語</t>
    <rPh sb="0" eb="1">
      <t>ゲン</t>
    </rPh>
    <rPh sb="3" eb="4">
      <t>ゴ</t>
    </rPh>
    <phoneticPr fontId="3"/>
  </si>
  <si>
    <t>文　　学</t>
  </si>
  <si>
    <t>絵　　本</t>
  </si>
  <si>
    <t>紙 芝 居</t>
  </si>
  <si>
    <t>郷土資料</t>
  </si>
  <si>
    <t>大活字本</t>
  </si>
  <si>
    <t>点字図書</t>
  </si>
  <si>
    <t>-</t>
    <phoneticPr fontId="3"/>
  </si>
  <si>
    <t>洋　　書</t>
    <rPh sb="0" eb="1">
      <t>ヒロシ</t>
    </rPh>
    <rPh sb="3" eb="4">
      <t>ショ</t>
    </rPh>
    <phoneticPr fontId="3"/>
  </si>
  <si>
    <t>雑　　誌</t>
  </si>
  <si>
    <t>視聴覚資料</t>
  </si>
  <si>
    <t>資料：三木市立図書館</t>
  </si>
  <si>
    <t xml:space="preserve"> （注）青山図書館、吉川図書館、自由が丘公民館図書コーナー分も含む。</t>
    <phoneticPr fontId="3"/>
  </si>
  <si>
    <t>21. 図書館所蔵資料数</t>
  </si>
  <si>
    <t>単位：冊（3月31日現在）</t>
  </si>
  <si>
    <t xml:space="preserve">     年度・区分
収納書籍</t>
    <phoneticPr fontId="3"/>
  </si>
  <si>
    <t>平成26
年度</t>
    <rPh sb="0" eb="2">
      <t>ヘイセイ</t>
    </rPh>
    <rPh sb="5" eb="7">
      <t>ネンド</t>
    </rPh>
    <phoneticPr fontId="3"/>
  </si>
  <si>
    <t>増冊(うち寄贈)</t>
    <phoneticPr fontId="3"/>
  </si>
  <si>
    <t>除 籍</t>
    <phoneticPr fontId="3"/>
  </si>
  <si>
    <t>変更分</t>
    <rPh sb="0" eb="2">
      <t>ヘンコウ</t>
    </rPh>
    <rPh sb="2" eb="3">
      <t>ブン</t>
    </rPh>
    <phoneticPr fontId="3"/>
  </si>
  <si>
    <t>図書資料合計</t>
  </si>
  <si>
    <t>一般図書</t>
  </si>
  <si>
    <t>総　　　 記</t>
  </si>
  <si>
    <t>哲　　　 学</t>
  </si>
  <si>
    <t>歴　　　 史</t>
  </si>
  <si>
    <t>社 会 科 学</t>
  </si>
  <si>
    <t>自 然 科 学</t>
  </si>
  <si>
    <t>工　　　 学</t>
  </si>
  <si>
    <t>産　　　 業</t>
  </si>
  <si>
    <t>芸　　　 術</t>
  </si>
  <si>
    <t>語　　　 学</t>
  </si>
  <si>
    <t>文　　　 学</t>
  </si>
  <si>
    <t>点 字 図 書</t>
  </si>
  <si>
    <t>郷土資料等</t>
  </si>
  <si>
    <t>大 活 字 本</t>
  </si>
  <si>
    <t>洋書</t>
    <rPh sb="0" eb="2">
      <t>ヨウショ</t>
    </rPh>
    <phoneticPr fontId="3"/>
  </si>
  <si>
    <t>-</t>
    <phoneticPr fontId="3"/>
  </si>
  <si>
    <t>児童図書</t>
  </si>
  <si>
    <t>(-)</t>
    <phoneticPr fontId="3"/>
  </si>
  <si>
    <t>(-)</t>
  </si>
  <si>
    <t>絵　　　 本</t>
  </si>
  <si>
    <t>紙　芝　居</t>
  </si>
  <si>
    <t>点字図書</t>
    <rPh sb="0" eb="2">
      <t>テンジ</t>
    </rPh>
    <rPh sb="2" eb="4">
      <t>トショ</t>
    </rPh>
    <phoneticPr fontId="3"/>
  </si>
  <si>
    <t>資料：三木市立図書館（「主要施策実績報告書」による）</t>
  </si>
  <si>
    <t xml:space="preserve"> （注）1.(寄贈)は内数である。</t>
    <phoneticPr fontId="3"/>
  </si>
  <si>
    <t xml:space="preserve">       2.青山図書館、吉川図書館、自由が丘公民館図書コーナー分も含む。</t>
    <rPh sb="9" eb="11">
      <t>アオヤマ</t>
    </rPh>
    <rPh sb="11" eb="14">
      <t>トショカン</t>
    </rPh>
    <rPh sb="15" eb="17">
      <t>ヨカワ</t>
    </rPh>
    <rPh sb="17" eb="20">
      <t>トショカン</t>
    </rPh>
    <phoneticPr fontId="3"/>
  </si>
  <si>
    <t>22. 美術館の状況</t>
  </si>
  <si>
    <t>単位：点・回・日・人</t>
    <rPh sb="5" eb="6">
      <t>カイ</t>
    </rPh>
    <phoneticPr fontId="3"/>
  </si>
  <si>
    <t xml:space="preserve">         区分
年度</t>
    <phoneticPr fontId="3"/>
  </si>
  <si>
    <t xml:space="preserve">         区分
年度</t>
    <phoneticPr fontId="3"/>
  </si>
  <si>
    <t>展 示 数</t>
  </si>
  <si>
    <t>展示回数</t>
    <rPh sb="0" eb="2">
      <t>テンジ</t>
    </rPh>
    <rPh sb="2" eb="4">
      <t>カイスウ</t>
    </rPh>
    <phoneticPr fontId="3"/>
  </si>
  <si>
    <t>開館日数</t>
  </si>
  <si>
    <t>入　 場　 者　 数</t>
  </si>
  <si>
    <t>資料：三木市立堀光美術館（「主要施策実績報告書」による）</t>
  </si>
  <si>
    <t xml:space="preserve"> （注）展示数は年度末現在数である。</t>
    <phoneticPr fontId="3"/>
  </si>
  <si>
    <t xml:space="preserve"> （注）展示数は年度末現在数である。</t>
    <phoneticPr fontId="3"/>
  </si>
  <si>
    <t>23. みき歴史資料館の状況</t>
    <rPh sb="6" eb="8">
      <t>レキシ</t>
    </rPh>
    <rPh sb="8" eb="11">
      <t>シリョウカン</t>
    </rPh>
    <phoneticPr fontId="10"/>
  </si>
  <si>
    <t>単位：点・回・日・人</t>
    <phoneticPr fontId="3"/>
  </si>
  <si>
    <t>企画展
回数</t>
    <rPh sb="0" eb="2">
      <t>キカク</t>
    </rPh>
    <rPh sb="4" eb="6">
      <t>カイスウ</t>
    </rPh>
    <phoneticPr fontId="3"/>
  </si>
  <si>
    <t>平成28年度</t>
    <rPh sb="0" eb="2">
      <t>ヘイセイ</t>
    </rPh>
    <rPh sb="4" eb="5">
      <t>ネン</t>
    </rPh>
    <rPh sb="5" eb="6">
      <t>ド</t>
    </rPh>
    <phoneticPr fontId="10"/>
  </si>
  <si>
    <t>資料：三木市立みき歴史資料館</t>
    <rPh sb="9" eb="11">
      <t>レキシ</t>
    </rPh>
    <rPh sb="11" eb="14">
      <t>シリョウカン</t>
    </rPh>
    <phoneticPr fontId="10"/>
  </si>
  <si>
    <t xml:space="preserve"> （注）みき歴史資料館は、平成28年5月5日開館</t>
    <rPh sb="6" eb="8">
      <t>レキシ</t>
    </rPh>
    <rPh sb="8" eb="11">
      <t>シリョウカン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カイカン</t>
    </rPh>
    <phoneticPr fontId="3"/>
  </si>
  <si>
    <t>24. 金物資料館入館者数</t>
    <phoneticPr fontId="3"/>
  </si>
  <si>
    <t>　 県　 内</t>
  </si>
  <si>
    <t>県　 外</t>
  </si>
  <si>
    <t>市　 内</t>
  </si>
  <si>
    <t>市　 外</t>
  </si>
  <si>
    <t>資料：三木市産業振興部商工振興課</t>
    <rPh sb="6" eb="8">
      <t>サンギョウ</t>
    </rPh>
    <rPh sb="8" eb="10">
      <t>シンコウ</t>
    </rPh>
    <rPh sb="10" eb="11">
      <t>ブ</t>
    </rPh>
    <rPh sb="13" eb="15">
      <t>シンコウ</t>
    </rPh>
    <phoneticPr fontId="13"/>
  </si>
  <si>
    <t>25. 文化財</t>
    <phoneticPr fontId="3"/>
  </si>
  <si>
    <t>種　別</t>
  </si>
  <si>
    <t>件数</t>
  </si>
  <si>
    <t>名　　　　 称</t>
  </si>
  <si>
    <t>指定年月日</t>
  </si>
  <si>
    <t>重　　要　　文　　化　　財</t>
    <phoneticPr fontId="3"/>
  </si>
  <si>
    <t>国 指 定</t>
    <phoneticPr fontId="3"/>
  </si>
  <si>
    <t xml:space="preserve"> 木造毘沙門天立像　　　(伽　耶　院)</t>
  </si>
  <si>
    <t>彫刻</t>
  </si>
  <si>
    <t>大正 3年8月25日</t>
  </si>
  <si>
    <t xml:space="preserve"> 伽耶院　　　　　　　 （伽　耶　院）</t>
    <rPh sb="1" eb="3">
      <t>カヤ</t>
    </rPh>
    <rPh sb="3" eb="4">
      <t>イン</t>
    </rPh>
    <rPh sb="13" eb="14">
      <t>トギ</t>
    </rPh>
    <rPh sb="15" eb="16">
      <t>ヤ</t>
    </rPh>
    <rPh sb="17" eb="18">
      <t>イン</t>
    </rPh>
    <phoneticPr fontId="14"/>
  </si>
  <si>
    <t xml:space="preserve"> 　　本堂</t>
  </si>
  <si>
    <t>建造物</t>
  </si>
  <si>
    <t xml:space="preserve"> 　　多宝塔</t>
  </si>
  <si>
    <t xml:space="preserve"> 　　三坂明神社本殿</t>
  </si>
  <si>
    <t xml:space="preserve"> 東光寺本堂　　　　　 （東　光　寺） </t>
  </si>
  <si>
    <t xml:space="preserve"> 天津神社本殿　  　   （天 津 神 社）　</t>
  </si>
  <si>
    <t>昭和36年12月27日追</t>
    <rPh sb="0" eb="2">
      <t>ショウワ</t>
    </rPh>
    <rPh sb="4" eb="5">
      <t>ネン</t>
    </rPh>
    <rPh sb="7" eb="8">
      <t>ツキ</t>
    </rPh>
    <rPh sb="10" eb="11">
      <t>ニチ</t>
    </rPh>
    <rPh sb="11" eb="12">
      <t>ツイ</t>
    </rPh>
    <phoneticPr fontId="14"/>
  </si>
  <si>
    <t xml:space="preserve"> 歓喜院聖天堂　　　　 （歓　喜　院）</t>
  </si>
  <si>
    <t xml:space="preserve"> 稲荷神社本殿　　　　 （稲 荷 神 社）</t>
  </si>
  <si>
    <t xml:space="preserve"> 三木城跡及び付城跡･土塁（三 木 市 等）</t>
    <rPh sb="1" eb="4">
      <t>ミキジョウ</t>
    </rPh>
    <rPh sb="4" eb="5">
      <t>アト</t>
    </rPh>
    <rPh sb="5" eb="6">
      <t>オヨ</t>
    </rPh>
    <rPh sb="7" eb="8">
      <t>フ</t>
    </rPh>
    <rPh sb="8" eb="9">
      <t>シロ</t>
    </rPh>
    <rPh sb="9" eb="10">
      <t>アト</t>
    </rPh>
    <rPh sb="11" eb="13">
      <t>ドルイ</t>
    </rPh>
    <rPh sb="14" eb="15">
      <t>サン</t>
    </rPh>
    <rPh sb="16" eb="17">
      <t>キ</t>
    </rPh>
    <rPh sb="18" eb="19">
      <t>イチ</t>
    </rPh>
    <rPh sb="20" eb="21">
      <t>トウ</t>
    </rPh>
    <phoneticPr fontId="14"/>
  </si>
  <si>
    <t>史跡</t>
    <rPh sb="0" eb="2">
      <t>シセキ</t>
    </rPh>
    <phoneticPr fontId="14"/>
  </si>
  <si>
    <t>県 指 定</t>
    <phoneticPr fontId="3"/>
  </si>
  <si>
    <t xml:space="preserve"> 銅鐘　　　　　　　　　(慈　眼　寺)</t>
  </si>
  <si>
    <t>工芸品</t>
    <rPh sb="2" eb="3">
      <t>ヒン</t>
    </rPh>
    <phoneticPr fontId="14"/>
  </si>
  <si>
    <t xml:space="preserve"> 銅鐘　　　　　　　　　(蓮　花　寺)</t>
  </si>
  <si>
    <t xml:space="preserve"> 銅製経筒　　　　　　　(高男寺部落)</t>
    <rPh sb="16" eb="17">
      <t>ブ</t>
    </rPh>
    <rPh sb="17" eb="18">
      <t>ラク</t>
    </rPh>
    <phoneticPr fontId="14"/>
  </si>
  <si>
    <t>考古資料</t>
  </si>
  <si>
    <t xml:space="preserve"> 密教院鎮守社　　　　　(密　教　寺)</t>
    <rPh sb="13" eb="14">
      <t>ミツ</t>
    </rPh>
    <rPh sb="15" eb="16">
      <t>キョウ</t>
    </rPh>
    <phoneticPr fontId="14"/>
  </si>
  <si>
    <t xml:space="preserve"> 東光寺多宝塔      　　(東　光　寺)</t>
  </si>
  <si>
    <t xml:space="preserve"> 法光寺五輪塔      　　(法　光　寺)</t>
  </si>
  <si>
    <t xml:space="preserve"> 鬼面　　　　　　　　　(法　光　寺)</t>
  </si>
  <si>
    <t xml:space="preserve"> 法光寺文書3巻(37通) 　(法　光　寺)</t>
  </si>
  <si>
    <t>書跡</t>
  </si>
  <si>
    <t xml:space="preserve"> 法光寺境内出土五輪泥塔(法　光　寺）</t>
    <rPh sb="4" eb="6">
      <t>ケイダイ</t>
    </rPh>
    <rPh sb="6" eb="8">
      <t>シュツド</t>
    </rPh>
    <rPh sb="13" eb="14">
      <t>ホウ</t>
    </rPh>
    <rPh sb="15" eb="16">
      <t>ヒカリ</t>
    </rPh>
    <rPh sb="17" eb="18">
      <t>テラ</t>
    </rPh>
    <phoneticPr fontId="14"/>
  </si>
  <si>
    <t xml:space="preserve"> 吉川若宮神社のヤホー神事
　　　　　　　　　（若宮神社宮座中）</t>
    <rPh sb="1" eb="3">
      <t>ヨカワ</t>
    </rPh>
    <rPh sb="3" eb="5">
      <t>ワカミヤ</t>
    </rPh>
    <rPh sb="5" eb="7">
      <t>ジンジャ</t>
    </rPh>
    <rPh sb="28" eb="29">
      <t>ミヤ</t>
    </rPh>
    <rPh sb="29" eb="31">
      <t>ザチュウ</t>
    </rPh>
    <phoneticPr fontId="14"/>
  </si>
  <si>
    <t>無形民俗</t>
  </si>
  <si>
    <t xml:space="preserve"> 伽耶院開山堂　　　　 （伽　耶　院） </t>
    <rPh sb="1" eb="3">
      <t>カヤ</t>
    </rPh>
    <rPh sb="3" eb="4">
      <t>イン</t>
    </rPh>
    <phoneticPr fontId="14"/>
  </si>
  <si>
    <t xml:space="preserve"> 桐唐草格子文様片身替小袖（本　長　寺）</t>
    <rPh sb="1" eb="2">
      <t>キリ</t>
    </rPh>
    <rPh sb="2" eb="4">
      <t>カラクサ</t>
    </rPh>
    <rPh sb="4" eb="6">
      <t>コウシ</t>
    </rPh>
    <rPh sb="6" eb="8">
      <t>モンヨウ</t>
    </rPh>
    <rPh sb="8" eb="9">
      <t>カタ</t>
    </rPh>
    <rPh sb="9" eb="10">
      <t>ミ</t>
    </rPh>
    <rPh sb="10" eb="11">
      <t>カワ</t>
    </rPh>
    <rPh sb="11" eb="13">
      <t>コソデ</t>
    </rPh>
    <rPh sb="14" eb="15">
      <t>ホン</t>
    </rPh>
    <rPh sb="16" eb="17">
      <t>チョウ</t>
    </rPh>
    <rPh sb="18" eb="19">
      <t>ジ</t>
    </rPh>
    <phoneticPr fontId="14"/>
  </si>
  <si>
    <t>工芸品</t>
    <rPh sb="0" eb="3">
      <t>コウゲイヒン</t>
    </rPh>
    <phoneticPr fontId="14"/>
  </si>
  <si>
    <t xml:space="preserve"> 小河氏庭園　 　　　  （三　木　市）</t>
    <rPh sb="1" eb="3">
      <t>オガワ</t>
    </rPh>
    <rPh sb="3" eb="4">
      <t>シ</t>
    </rPh>
    <rPh sb="4" eb="6">
      <t>テイエン</t>
    </rPh>
    <rPh sb="14" eb="15">
      <t>サン</t>
    </rPh>
    <rPh sb="16" eb="17">
      <t>キ</t>
    </rPh>
    <rPh sb="18" eb="19">
      <t>シ</t>
    </rPh>
    <phoneticPr fontId="15"/>
  </si>
  <si>
    <t>庭園</t>
    <rPh sb="0" eb="2">
      <t>テイエン</t>
    </rPh>
    <phoneticPr fontId="15"/>
  </si>
  <si>
    <t>市 指 定</t>
  </si>
  <si>
    <t xml:space="preserve"> 高篠出土小銅鐸　　 　 (市教育委員会) </t>
    <rPh sb="14" eb="15">
      <t>シ</t>
    </rPh>
    <phoneticPr fontId="14"/>
  </si>
  <si>
    <t>平成 3年8月21日</t>
  </si>
  <si>
    <t xml:space="preserve"> 伽耶院行者堂　　　  　(伽　耶　院) </t>
    <rPh sb="1" eb="3">
      <t>カヤ</t>
    </rPh>
    <rPh sb="3" eb="4">
      <t>イン</t>
    </rPh>
    <phoneticPr fontId="14"/>
  </si>
  <si>
    <t>平成 4年7月15日</t>
  </si>
  <si>
    <t xml:space="preserve"> 正法寺山出土瓦塔片一括資料
 　　　　　　　　　 　 (市教育委員会) </t>
    <rPh sb="10" eb="12">
      <t>イッカツ</t>
    </rPh>
    <rPh sb="12" eb="14">
      <t>シリョウ</t>
    </rPh>
    <rPh sb="29" eb="30">
      <t>シ</t>
    </rPh>
    <phoneticPr fontId="14"/>
  </si>
  <si>
    <t>平成 8年2月21日</t>
  </si>
  <si>
    <t xml:space="preserve"> 競馬・遊楽図屏風(八曲一双)(金　剛　寺) </t>
    <rPh sb="10" eb="11">
      <t>ハチ</t>
    </rPh>
    <rPh sb="11" eb="12">
      <t>キョク</t>
    </rPh>
    <rPh sb="12" eb="14">
      <t>イッソウ</t>
    </rPh>
    <phoneticPr fontId="14"/>
  </si>
  <si>
    <t>絵画</t>
  </si>
  <si>
    <t xml:space="preserve"> 蓮花寺鬼踊り 　(蓮花寺鬼踊り保存会)</t>
    <rPh sb="10" eb="13">
      <t>レンゲジ</t>
    </rPh>
    <rPh sb="13" eb="14">
      <t>オニ</t>
    </rPh>
    <rPh sb="14" eb="15">
      <t>オド</t>
    </rPh>
    <phoneticPr fontId="14"/>
  </si>
  <si>
    <t xml:space="preserve"> 愛宕山古墳（下石野5号墳）(三　木　市)</t>
    <rPh sb="7" eb="10">
      <t>シモイシノ</t>
    </rPh>
    <rPh sb="11" eb="12">
      <t>ゴウ</t>
    </rPh>
    <rPh sb="12" eb="13">
      <t>フン</t>
    </rPh>
    <phoneticPr fontId="14"/>
  </si>
  <si>
    <t>史跡</t>
  </si>
  <si>
    <t xml:space="preserve"> 三木合戦軍図絵解き　 （法　界　寺）</t>
    <rPh sb="1" eb="3">
      <t>ミキ</t>
    </rPh>
    <rPh sb="3" eb="5">
      <t>ガッセン</t>
    </rPh>
    <rPh sb="5" eb="6">
      <t>グン</t>
    </rPh>
    <rPh sb="6" eb="7">
      <t>ズ</t>
    </rPh>
    <rPh sb="7" eb="8">
      <t>エ</t>
    </rPh>
    <rPh sb="8" eb="9">
      <t>ト</t>
    </rPh>
    <rPh sb="13" eb="14">
      <t>ホウ</t>
    </rPh>
    <rPh sb="15" eb="16">
      <t>カイ</t>
    </rPh>
    <rPh sb="17" eb="18">
      <t>テラ</t>
    </rPh>
    <phoneticPr fontId="14"/>
  </si>
  <si>
    <t xml:space="preserve"> 新宮神社石槌  　  　  (新 宮 神 社) </t>
    <rPh sb="6" eb="7">
      <t>ツチ</t>
    </rPh>
    <phoneticPr fontId="14"/>
  </si>
  <si>
    <t>歴史資料</t>
  </si>
  <si>
    <t xml:space="preserve"> 法光寺銅鐘 　  　  　（法　光　寺）  </t>
  </si>
  <si>
    <t xml:space="preserve"> 東光寺銅鐘　     　　 (東　光　寺) 　</t>
  </si>
  <si>
    <t xml:space="preserve"> 秀吉制札  　 　　　  （三　木　市）  </t>
    <rPh sb="1" eb="3">
      <t>ヒデヨシ</t>
    </rPh>
    <rPh sb="3" eb="5">
      <t>セイサツ</t>
    </rPh>
    <rPh sb="15" eb="16">
      <t>サン</t>
    </rPh>
    <rPh sb="17" eb="18">
      <t>キ</t>
    </rPh>
    <rPh sb="19" eb="20">
      <t>シ</t>
    </rPh>
    <phoneticPr fontId="14"/>
  </si>
  <si>
    <t>歴史資料</t>
    <rPh sb="0" eb="2">
      <t>レキシ</t>
    </rPh>
    <phoneticPr fontId="14"/>
  </si>
  <si>
    <t xml:space="preserve"> 大宮八幡宮例大祭宮入宮出の屋台練り
　　　　  （大宮八幡宮秋祭り大当番）</t>
    <rPh sb="1" eb="3">
      <t>オオミヤ</t>
    </rPh>
    <rPh sb="3" eb="5">
      <t>ハチマン</t>
    </rPh>
    <rPh sb="5" eb="6">
      <t>ミヤ</t>
    </rPh>
    <rPh sb="6" eb="9">
      <t>レイタイサイ</t>
    </rPh>
    <rPh sb="9" eb="10">
      <t>ミヤ</t>
    </rPh>
    <rPh sb="10" eb="11">
      <t>イリ</t>
    </rPh>
    <rPh sb="11" eb="13">
      <t>ミヤデ</t>
    </rPh>
    <rPh sb="14" eb="16">
      <t>ヤタイ</t>
    </rPh>
    <rPh sb="16" eb="17">
      <t>ネ</t>
    </rPh>
    <rPh sb="26" eb="28">
      <t>オオミヤ</t>
    </rPh>
    <rPh sb="28" eb="31">
      <t>ハチマングウ</t>
    </rPh>
    <rPh sb="31" eb="33">
      <t>アキマツ</t>
    </rPh>
    <rPh sb="34" eb="35">
      <t>オオ</t>
    </rPh>
    <rPh sb="35" eb="37">
      <t>トウバン</t>
    </rPh>
    <phoneticPr fontId="14"/>
  </si>
  <si>
    <t xml:space="preserve"> 二天門（中門）        (伽　耶　院) </t>
    <rPh sb="1" eb="2">
      <t>ニ</t>
    </rPh>
    <rPh sb="2" eb="4">
      <t>テンモン</t>
    </rPh>
    <rPh sb="5" eb="6">
      <t>ナカ</t>
    </rPh>
    <rPh sb="6" eb="7">
      <t>モン</t>
    </rPh>
    <phoneticPr fontId="14"/>
  </si>
  <si>
    <t>建造物</t>
    <rPh sb="0" eb="1">
      <t>タ</t>
    </rPh>
    <phoneticPr fontId="14"/>
  </si>
  <si>
    <t xml:space="preserve"> 鉄鐙　    　 　       (雲　龍　寺) 　</t>
    <rPh sb="1" eb="2">
      <t>テツ</t>
    </rPh>
    <rPh sb="2" eb="3">
      <t>アブミ</t>
    </rPh>
    <rPh sb="19" eb="20">
      <t>クモ</t>
    </rPh>
    <rPh sb="21" eb="22">
      <t>リュウ</t>
    </rPh>
    <phoneticPr fontId="14"/>
  </si>
  <si>
    <t>国 登 録</t>
    <rPh sb="0" eb="1">
      <t>クニ</t>
    </rPh>
    <phoneticPr fontId="3"/>
  </si>
  <si>
    <t xml:space="preserve"> 旧玉置家住宅　　　 　（三　木　市）    　</t>
  </si>
  <si>
    <t xml:space="preserve"> 小河家住宅　　 　　  （三　木　市）</t>
    <rPh sb="1" eb="3">
      <t>オガワ</t>
    </rPh>
    <rPh sb="3" eb="4">
      <t>イエ</t>
    </rPh>
    <rPh sb="4" eb="6">
      <t>ジュウタク</t>
    </rPh>
    <rPh sb="14" eb="15">
      <t>サン</t>
    </rPh>
    <rPh sb="16" eb="17">
      <t>キ</t>
    </rPh>
    <rPh sb="18" eb="19">
      <t>シ</t>
    </rPh>
    <phoneticPr fontId="15"/>
  </si>
  <si>
    <t>建造物</t>
    <rPh sb="0" eb="1">
      <t>タ</t>
    </rPh>
    <phoneticPr fontId="15"/>
  </si>
  <si>
    <t>平成19年2月 6日</t>
    <rPh sb="0" eb="2">
      <t>ヘイセイ</t>
    </rPh>
    <rPh sb="4" eb="5">
      <t>ネン</t>
    </rPh>
    <rPh sb="6" eb="7">
      <t>ガツ</t>
    </rPh>
    <rPh sb="9" eb="10">
      <t>ニチ</t>
    </rPh>
    <phoneticPr fontId="15"/>
  </si>
  <si>
    <t xml:space="preserve"> 播州三木の鍛冶用具と製品
　　　　　　　　　　  （三　木　市）</t>
    <rPh sb="1" eb="3">
      <t>バンシュウ</t>
    </rPh>
    <rPh sb="3" eb="5">
      <t>ミキ</t>
    </rPh>
    <rPh sb="6" eb="8">
      <t>カジ</t>
    </rPh>
    <rPh sb="8" eb="10">
      <t>ヨウグ</t>
    </rPh>
    <rPh sb="11" eb="13">
      <t>セイヒン</t>
    </rPh>
    <rPh sb="27" eb="28">
      <t>サン</t>
    </rPh>
    <rPh sb="29" eb="30">
      <t>キ</t>
    </rPh>
    <rPh sb="31" eb="32">
      <t>シ</t>
    </rPh>
    <phoneticPr fontId="15"/>
  </si>
  <si>
    <t>有形民俗</t>
    <rPh sb="0" eb="2">
      <t>ユウケイ</t>
    </rPh>
    <rPh sb="2" eb="4">
      <t>ミンゾク</t>
    </rPh>
    <phoneticPr fontId="15"/>
  </si>
  <si>
    <t xml:space="preserve"> 三寿ゞ刃物製作所
        （鈴 木 稔 子・宮 脇 大 和）</t>
    <rPh sb="1" eb="2">
      <t>サン</t>
    </rPh>
    <rPh sb="2" eb="3">
      <t>コトブキ</t>
    </rPh>
    <rPh sb="4" eb="6">
      <t>ハモノ</t>
    </rPh>
    <rPh sb="6" eb="9">
      <t>セイサクショ</t>
    </rPh>
    <rPh sb="19" eb="20">
      <t>スズ</t>
    </rPh>
    <rPh sb="21" eb="22">
      <t>キ</t>
    </rPh>
    <rPh sb="23" eb="24">
      <t>ミノル</t>
    </rPh>
    <rPh sb="25" eb="26">
      <t>コ</t>
    </rPh>
    <rPh sb="27" eb="28">
      <t>ミヤ</t>
    </rPh>
    <rPh sb="29" eb="30">
      <t>ワキ</t>
    </rPh>
    <rPh sb="31" eb="32">
      <t>ダイ</t>
    </rPh>
    <rPh sb="33" eb="34">
      <t>ワ</t>
    </rPh>
    <phoneticPr fontId="16"/>
  </si>
  <si>
    <t>資料：三木市教育委員会文化・スポーツ課</t>
    <rPh sb="11" eb="13">
      <t>ブンカ</t>
    </rPh>
    <rPh sb="18" eb="19">
      <t>カ</t>
    </rPh>
    <phoneticPr fontId="3"/>
  </si>
  <si>
    <t>26. 珠算能力検定試験受験状況</t>
    <phoneticPr fontId="3"/>
  </si>
  <si>
    <t>　　　区分
年度</t>
    <phoneticPr fontId="3"/>
  </si>
  <si>
    <t>総　 数</t>
    <phoneticPr fontId="3"/>
  </si>
  <si>
    <t>１　 級</t>
  </si>
  <si>
    <t>２　 級</t>
  </si>
  <si>
    <t>３　 級</t>
  </si>
  <si>
    <t>４　級</t>
  </si>
  <si>
    <t>５　級</t>
  </si>
  <si>
    <t>６　級</t>
  </si>
  <si>
    <t>７　級</t>
  </si>
  <si>
    <t>８　級</t>
  </si>
  <si>
    <t>受　　　　　　　　　　験　　　　　　　　　　者　　　　　　　　　　数</t>
    <phoneticPr fontId="3"/>
  </si>
  <si>
    <t>合　　　　　　　　　　格　　　　　　　　　　者　　　　　　　　　　数</t>
    <phoneticPr fontId="3"/>
  </si>
  <si>
    <t>資料：三木商工会議所</t>
  </si>
  <si>
    <t xml:space="preserve"> （注）1級～6級は日本商工会議所主催、7級～8級は日本珠算連盟主催で実施。</t>
    <rPh sb="26" eb="28">
      <t>ニホン</t>
    </rPh>
    <phoneticPr fontId="3"/>
  </si>
  <si>
    <t>27. 簿記検定試験受験状況（日本商工会議所主催）</t>
    <phoneticPr fontId="3"/>
  </si>
  <si>
    <t>　　　区分
年度</t>
    <phoneticPr fontId="3"/>
  </si>
  <si>
    <t>受　　　　験　　　　者　　　　数</t>
  </si>
  <si>
    <t>合　　 格　　 者　　 数</t>
  </si>
  <si>
    <t>　 合格率</t>
  </si>
  <si>
    <t>　 実施回数</t>
  </si>
  <si>
    <t>４　 級</t>
  </si>
  <si>
    <t>１　級</t>
  </si>
  <si>
    <t>２　級</t>
  </si>
  <si>
    <t>３　級</t>
  </si>
  <si>
    <t>　 （％）</t>
  </si>
  <si>
    <t>　　（回）</t>
  </si>
  <si>
    <t>-</t>
    <phoneticPr fontId="3"/>
  </si>
  <si>
    <t>28. 宗教法人数</t>
    <phoneticPr fontId="3"/>
  </si>
  <si>
    <t>単位：法人（3月31日現在）</t>
  </si>
  <si>
    <t>　　　 区分
年次</t>
    <phoneticPr fontId="3"/>
  </si>
  <si>
    <t>神　　道　　の　　部</t>
  </si>
  <si>
    <t>仏</t>
  </si>
  <si>
    <t>教　　　　　の　　　　部</t>
  </si>
  <si>
    <t>ｷﾘｽﾄ教</t>
  </si>
  <si>
    <t>諸　　　　教</t>
  </si>
  <si>
    <t>神社本庁</t>
  </si>
  <si>
    <t>金光教</t>
  </si>
  <si>
    <t>真言宗系</t>
  </si>
  <si>
    <t>浄土宗系</t>
  </si>
  <si>
    <t>禅宗系</t>
  </si>
  <si>
    <t>日蓮宗系</t>
  </si>
  <si>
    <t>天理教</t>
  </si>
  <si>
    <t>平成25年</t>
    <rPh sb="0" eb="2">
      <t>ヘイセイ</t>
    </rPh>
    <rPh sb="4" eb="5">
      <t>ネン</t>
    </rPh>
    <phoneticPr fontId="3"/>
  </si>
  <si>
    <t>資料：兵庫県企画県民部統計課（「兵庫県統計書」による）</t>
    <rPh sb="6" eb="8">
      <t>キカク</t>
    </rPh>
    <rPh sb="8" eb="10">
      <t>ケンミン</t>
    </rPh>
    <phoneticPr fontId="3"/>
  </si>
  <si>
    <t>29. テレビ契約数</t>
    <phoneticPr fontId="3"/>
  </si>
  <si>
    <t>単位：件（3月31日現在）</t>
  </si>
  <si>
    <t>　　 　区分
年次</t>
    <phoneticPr fontId="3"/>
  </si>
  <si>
    <t>兵　　庫　　県</t>
  </si>
  <si>
    <t>三　　 木　　 市</t>
  </si>
  <si>
    <t>放送受信</t>
  </si>
  <si>
    <t>うち衛星
契約数</t>
    <phoneticPr fontId="3"/>
  </si>
  <si>
    <t>契約数</t>
    <phoneticPr fontId="3"/>
  </si>
  <si>
    <t>契約数</t>
  </si>
  <si>
    <r>
      <t xml:space="preserve">30. ともえ運動公園利用状況　   </t>
    </r>
    <r>
      <rPr>
        <sz val="9"/>
        <rFont val="ＭＳ 明朝"/>
        <family val="1"/>
        <charset val="128"/>
      </rPr>
      <t>単位：日・団体・人</t>
    </r>
    <phoneticPr fontId="3"/>
  </si>
  <si>
    <t>　　　 区分
年度</t>
    <phoneticPr fontId="3"/>
  </si>
  <si>
    <t>野　　　 球　　　 場</t>
  </si>
  <si>
    <t>利用日数</t>
  </si>
  <si>
    <t>利用人数</t>
  </si>
  <si>
    <t>資料：三木市都市整備部都市政策課（「主要施策実績報告書」による）</t>
    <rPh sb="6" eb="8">
      <t>トシ</t>
    </rPh>
    <rPh sb="8" eb="10">
      <t>セイビ</t>
    </rPh>
    <rPh sb="10" eb="11">
      <t>ブ</t>
    </rPh>
    <rPh sb="11" eb="13">
      <t>トシ</t>
    </rPh>
    <rPh sb="13" eb="15">
      <t>セイサク</t>
    </rPh>
    <rPh sb="15" eb="16">
      <t>カ</t>
    </rPh>
    <phoneticPr fontId="18"/>
  </si>
  <si>
    <t>31. 三木山総合公園利用状況</t>
    <phoneticPr fontId="3"/>
  </si>
  <si>
    <t>単位：日・時間・人</t>
  </si>
  <si>
    <t xml:space="preserve">    区分
年度</t>
    <phoneticPr fontId="3"/>
  </si>
  <si>
    <t>野球場</t>
  </si>
  <si>
    <t>陸上競技場</t>
  </si>
  <si>
    <t>屋内プール</t>
  </si>
  <si>
    <t>テニスコ－ト</t>
  </si>
  <si>
    <t>利用時間</t>
  </si>
  <si>
    <t>資料：三木市都市整備部都市政策課（「主要施策実績報告書」による）</t>
    <rPh sb="6" eb="8">
      <t>トシ</t>
    </rPh>
    <rPh sb="8" eb="10">
      <t>セイビ</t>
    </rPh>
    <rPh sb="11" eb="13">
      <t>トシ</t>
    </rPh>
    <rPh sb="13" eb="15">
      <t>セイサク</t>
    </rPh>
    <phoneticPr fontId="3"/>
  </si>
  <si>
    <t>32. 吉川総合公園利用状況</t>
    <phoneticPr fontId="3"/>
  </si>
  <si>
    <t xml:space="preserve">    区分
年度</t>
  </si>
  <si>
    <t>多目的グラウンド</t>
    <phoneticPr fontId="3"/>
  </si>
  <si>
    <t>ゲートボール場</t>
  </si>
  <si>
    <t>体育館</t>
  </si>
  <si>
    <t>資料：三木市都市整備部都市政策課（「主要施策実績報告書」による）</t>
    <rPh sb="6" eb="8">
      <t>トシ</t>
    </rPh>
    <rPh sb="8" eb="10">
      <t>セイビ</t>
    </rPh>
    <rPh sb="11" eb="13">
      <t>トシ</t>
    </rPh>
    <rPh sb="13" eb="15">
      <t>セイサク</t>
    </rPh>
    <rPh sb="15" eb="16">
      <t>カ</t>
    </rPh>
    <phoneticPr fontId="3"/>
  </si>
  <si>
    <t>33. 公民館施設利用状況</t>
    <phoneticPr fontId="3"/>
  </si>
  <si>
    <t xml:space="preserve">    区分
年度</t>
  </si>
  <si>
    <t>中央公民館</t>
  </si>
  <si>
    <t>三木南交流センター</t>
  </si>
  <si>
    <t>別所町公民館</t>
  </si>
  <si>
    <t>志染町公民館</t>
  </si>
  <si>
    <t>細川町公民館</t>
  </si>
  <si>
    <t>口吉川町公民館</t>
  </si>
  <si>
    <t>緑が丘町公民館</t>
  </si>
  <si>
    <t>ｺﾐｭﾆﾃｨｽポｰﾂｾﾝﾀｰ</t>
  </si>
  <si>
    <t>福井ｺﾐｭﾆﾃｨｾﾝﾀｰ</t>
    <rPh sb="0" eb="2">
      <t>フクイ</t>
    </rPh>
    <phoneticPr fontId="3"/>
  </si>
  <si>
    <t>主体</t>
  </si>
  <si>
    <t>回　　　　　　　　　　　　　　　　　　　　　　　　　　　　　　　　　　　　　　　　　　　　　　数</t>
  </si>
  <si>
    <t>利　　　　　　　　　　　　　　用　　　　　　　　　　　　　　者　　　　　　　　　　　　　　数</t>
  </si>
  <si>
    <t>公民館施設利用状況（つづき）</t>
  </si>
  <si>
    <t>単位：回・人</t>
  </si>
  <si>
    <t>　　区分
年度</t>
  </si>
  <si>
    <t>自由が丘公民館</t>
  </si>
  <si>
    <t>青山公民館　　　　　　　</t>
  </si>
  <si>
    <t>吉川町公民館</t>
  </si>
  <si>
    <t>吉川町公民館
貸潮分館</t>
  </si>
  <si>
    <t>回　　　　　　　　　　　　数</t>
  </si>
  <si>
    <t>利　　　　用　　　　者　　　　数</t>
  </si>
  <si>
    <t>資料：三木市教育委員会生涯学習課（「主要施策実績報告書」による）</t>
    <rPh sb="6" eb="8">
      <t>キョウイク</t>
    </rPh>
    <rPh sb="8" eb="11">
      <t>イインカイ</t>
    </rPh>
    <rPh sb="11" eb="13">
      <t>ショウガイ</t>
    </rPh>
    <rPh sb="13" eb="15">
      <t>ガクシュウ</t>
    </rPh>
    <phoneticPr fontId="3"/>
  </si>
  <si>
    <t>　（注）主体とは公民館が主催する事業の利用状況であり、その他とはそれ以外の利用状況である。</t>
  </si>
  <si>
    <t>34. 公民館活動状況</t>
    <phoneticPr fontId="3"/>
  </si>
  <si>
    <t>　　　　　区分
年度・項目</t>
  </si>
  <si>
    <t>三木南
交流センター</t>
  </si>
  <si>
    <t>青山公民館</t>
  </si>
  <si>
    <t>吉川公民館</t>
  </si>
  <si>
    <t>貸潮分館</t>
  </si>
  <si>
    <t>人　数</t>
  </si>
  <si>
    <t>回 数</t>
  </si>
  <si>
    <t>人 数</t>
  </si>
  <si>
    <t>家庭教育学級</t>
  </si>
  <si>
    <t>乳幼児教育学級</t>
  </si>
  <si>
    <t>各種専門教室</t>
  </si>
  <si>
    <t>女性セミナー</t>
  </si>
  <si>
    <t>高齢者教室</t>
  </si>
  <si>
    <t>ｺﾐｭﾆﾃｨ形成事業</t>
  </si>
  <si>
    <t>資料：三木市教育委員会生涯学習課（「主要施策実績報告書」による）</t>
    <phoneticPr fontId="3"/>
  </si>
  <si>
    <t>35. 総合体育館・市民体育館・勤労者体育センター利用状況</t>
    <rPh sb="4" eb="6">
      <t>ソウゴウ</t>
    </rPh>
    <rPh sb="6" eb="9">
      <t>タイイクカン</t>
    </rPh>
    <phoneticPr fontId="3"/>
  </si>
  <si>
    <t>単位：回・人</t>
    <phoneticPr fontId="3"/>
  </si>
  <si>
    <t>総　　合　　体　　育　　館</t>
    <rPh sb="0" eb="1">
      <t>ソウ</t>
    </rPh>
    <rPh sb="3" eb="4">
      <t>ア</t>
    </rPh>
    <phoneticPr fontId="3"/>
  </si>
  <si>
    <t>市　　民　　体　　育　　館</t>
  </si>
  <si>
    <t>勤 労 者 体 育 セ ン タ ー</t>
    <rPh sb="0" eb="1">
      <t>ツトム</t>
    </rPh>
    <rPh sb="2" eb="3">
      <t>ロウ</t>
    </rPh>
    <rPh sb="4" eb="5">
      <t>シャ</t>
    </rPh>
    <rPh sb="6" eb="7">
      <t>カラダ</t>
    </rPh>
    <rPh sb="8" eb="9">
      <t>イク</t>
    </rPh>
    <phoneticPr fontId="3"/>
  </si>
  <si>
    <t>時　　間</t>
    <phoneticPr fontId="3"/>
  </si>
  <si>
    <t>　　　　　　　　　　　　　　　　</t>
  </si>
  <si>
    <t>利用者数</t>
    <phoneticPr fontId="3"/>
  </si>
  <si>
    <t>資料：三木市教育委員会文化・スポーツ課</t>
    <rPh sb="0" eb="2">
      <t>シリョウ</t>
    </rPh>
    <rPh sb="3" eb="6">
      <t>ミキシ</t>
    </rPh>
    <rPh sb="6" eb="8">
      <t>キョウイク</t>
    </rPh>
    <rPh sb="8" eb="11">
      <t>イインカイ</t>
    </rPh>
    <rPh sb="11" eb="13">
      <t>ブンカ</t>
    </rPh>
    <rPh sb="18" eb="19">
      <t>カ</t>
    </rPh>
    <phoneticPr fontId="3"/>
  </si>
  <si>
    <t xml:space="preserve"> （注）総合体育館は、平成29年10月14日開館</t>
    <rPh sb="11" eb="13">
      <t>ヘイセイ</t>
    </rPh>
    <rPh sb="15" eb="16">
      <t>ネン</t>
    </rPh>
    <rPh sb="18" eb="19">
      <t>ガツ</t>
    </rPh>
    <rPh sb="21" eb="22">
      <t>ニチ</t>
    </rPh>
    <rPh sb="22" eb="24">
      <t>カイカン</t>
    </rPh>
    <phoneticPr fontId="3"/>
  </si>
  <si>
    <t>36. 緑が丘スポーツ公園利用状況</t>
    <phoneticPr fontId="3"/>
  </si>
  <si>
    <t>　　　区分
年度</t>
  </si>
  <si>
    <t>グラウンド</t>
    <phoneticPr fontId="3"/>
  </si>
  <si>
    <t>テニスコート</t>
  </si>
  <si>
    <t>資料：三木市都市整備部都市政策課</t>
    <rPh sb="6" eb="8">
      <t>トシ</t>
    </rPh>
    <rPh sb="8" eb="10">
      <t>セイビ</t>
    </rPh>
    <rPh sb="11" eb="13">
      <t>トシ</t>
    </rPh>
    <rPh sb="13" eb="15">
      <t>セイサク</t>
    </rPh>
    <phoneticPr fontId="3"/>
  </si>
  <si>
    <t>37. 自由が丘北公園利用状況</t>
    <phoneticPr fontId="3"/>
  </si>
  <si>
    <t>　　　　区分
年度</t>
  </si>
  <si>
    <t>38. 文化会館利用件数および利用人数</t>
    <rPh sb="10" eb="12">
      <t>ケンスウ</t>
    </rPh>
    <rPh sb="17" eb="19">
      <t>ニンズウ</t>
    </rPh>
    <phoneticPr fontId="3"/>
  </si>
  <si>
    <t>単位：件・人</t>
    <rPh sb="3" eb="4">
      <t>ケン</t>
    </rPh>
    <phoneticPr fontId="3"/>
  </si>
  <si>
    <t>　　　　　　　　区分
年度</t>
    <phoneticPr fontId="3"/>
  </si>
  <si>
    <t>大ホール</t>
  </si>
  <si>
    <t>小ホール</t>
  </si>
  <si>
    <t>リハーサル室</t>
  </si>
  <si>
    <t>展示室</t>
  </si>
  <si>
    <t>第１練習室</t>
  </si>
  <si>
    <t>第２練習室</t>
  </si>
  <si>
    <t>ふれあいホール</t>
    <phoneticPr fontId="3"/>
  </si>
  <si>
    <t>第 １ 和室</t>
  </si>
  <si>
    <t>第 ２ 和室</t>
    <phoneticPr fontId="3"/>
  </si>
  <si>
    <t>件</t>
    <rPh sb="0" eb="1">
      <t>ケン</t>
    </rPh>
    <phoneticPr fontId="3"/>
  </si>
  <si>
    <t>数</t>
    <rPh sb="0" eb="1">
      <t>スウ</t>
    </rPh>
    <phoneticPr fontId="3"/>
  </si>
  <si>
    <t>人</t>
    <rPh sb="0" eb="1">
      <t>ヒト</t>
    </rPh>
    <phoneticPr fontId="3"/>
  </si>
  <si>
    <t>数</t>
    <rPh sb="0" eb="1">
      <t>カズ</t>
    </rPh>
    <phoneticPr fontId="3"/>
  </si>
  <si>
    <t>資料：三木市文化会館</t>
  </si>
  <si>
    <t>39. 文化会館利用目的別人数</t>
    <rPh sb="8" eb="10">
      <t>リヨウ</t>
    </rPh>
    <rPh sb="13" eb="15">
      <t>ニンズウ</t>
    </rPh>
    <phoneticPr fontId="3"/>
  </si>
  <si>
    <t>単位：人</t>
    <rPh sb="3" eb="4">
      <t>ヒト</t>
    </rPh>
    <phoneticPr fontId="3"/>
  </si>
  <si>
    <t>　　　　　　　　区分
年度・項目</t>
    <rPh sb="8" eb="10">
      <t>クブン</t>
    </rPh>
    <phoneticPr fontId="3"/>
  </si>
  <si>
    <t>総　　　　　　数</t>
    <rPh sb="0" eb="1">
      <t>ソウ</t>
    </rPh>
    <rPh sb="7" eb="8">
      <t>スウ</t>
    </rPh>
    <phoneticPr fontId="3"/>
  </si>
  <si>
    <t>音楽・オペラ</t>
    <phoneticPr fontId="3"/>
  </si>
  <si>
    <t>演劇・ミュージカル</t>
    <phoneticPr fontId="3"/>
  </si>
  <si>
    <t>舞踊・バレエ</t>
    <rPh sb="0" eb="2">
      <t>ブヨウ</t>
    </rPh>
    <phoneticPr fontId="3"/>
  </si>
  <si>
    <t>演芸・芸能・講演</t>
    <rPh sb="0" eb="2">
      <t>エンゲイ</t>
    </rPh>
    <rPh sb="3" eb="5">
      <t>ゲイノウ</t>
    </rPh>
    <rPh sb="6" eb="8">
      <t>コウエン</t>
    </rPh>
    <phoneticPr fontId="3"/>
  </si>
  <si>
    <t>映画</t>
    <phoneticPr fontId="3"/>
  </si>
  <si>
    <t>文化教室</t>
    <rPh sb="0" eb="2">
      <t>ブンカ</t>
    </rPh>
    <rPh sb="2" eb="4">
      <t>キョウシツ</t>
    </rPh>
    <phoneticPr fontId="3"/>
  </si>
  <si>
    <t>展示</t>
    <phoneticPr fontId="3"/>
  </si>
  <si>
    <t>大会・式典</t>
    <rPh sb="0" eb="2">
      <t>タイカイ</t>
    </rPh>
    <rPh sb="3" eb="5">
      <t>シキテン</t>
    </rPh>
    <phoneticPr fontId="3"/>
  </si>
  <si>
    <t>総会・集会</t>
    <rPh sb="0" eb="2">
      <t>ソウカイ</t>
    </rPh>
    <rPh sb="3" eb="5">
      <t>シュウカイ</t>
    </rPh>
    <phoneticPr fontId="3"/>
  </si>
  <si>
    <t>研修・発表</t>
    <rPh sb="0" eb="2">
      <t>ケンシュウ</t>
    </rPh>
    <rPh sb="3" eb="5">
      <t>ハッピョウ</t>
    </rPh>
    <phoneticPr fontId="3"/>
  </si>
  <si>
    <t>講習</t>
    <rPh sb="0" eb="2">
      <t>コウシュウ</t>
    </rPh>
    <phoneticPr fontId="3"/>
  </si>
  <si>
    <t>物品販売</t>
    <rPh sb="0" eb="2">
      <t>ブッピン</t>
    </rPh>
    <rPh sb="2" eb="4">
      <t>ハンバイ</t>
    </rPh>
    <phoneticPr fontId="3"/>
  </si>
  <si>
    <t>40. 教育センター研修開催状況</t>
    <phoneticPr fontId="3"/>
  </si>
  <si>
    <t xml:space="preserve">       区分
年度</t>
    <phoneticPr fontId="3"/>
  </si>
  <si>
    <t>専門研修講座（教職員対象）</t>
  </si>
  <si>
    <t>市　民　講　座</t>
  </si>
  <si>
    <t>人間力UP教育コース</t>
    <rPh sb="0" eb="2">
      <t>ニンゲン</t>
    </rPh>
    <rPh sb="2" eb="3">
      <t>リョク</t>
    </rPh>
    <rPh sb="5" eb="7">
      <t>キョウイク</t>
    </rPh>
    <phoneticPr fontId="3"/>
  </si>
  <si>
    <t>授業力UP教育コース</t>
    <rPh sb="0" eb="2">
      <t>ジュギョウ</t>
    </rPh>
    <rPh sb="2" eb="3">
      <t>リョク</t>
    </rPh>
    <rPh sb="5" eb="7">
      <t>キョウイク</t>
    </rPh>
    <phoneticPr fontId="3"/>
  </si>
  <si>
    <t>個を生かす　教育コース</t>
    <phoneticPr fontId="3"/>
  </si>
  <si>
    <t>情報メディア教育コース</t>
    <rPh sb="0" eb="1">
      <t>ジョウ</t>
    </rPh>
    <rPh sb="1" eb="2">
      <t>ホウ</t>
    </rPh>
    <rPh sb="6" eb="8">
      <t>キョウイク</t>
    </rPh>
    <phoneticPr fontId="3"/>
  </si>
  <si>
    <t>課題追求　　コース</t>
    <rPh sb="0" eb="2">
      <t>カダイ</t>
    </rPh>
    <rPh sb="2" eb="4">
      <t>ツイキュウ</t>
    </rPh>
    <phoneticPr fontId="3"/>
  </si>
  <si>
    <t>教育講座</t>
  </si>
  <si>
    <t>機器利用講座</t>
  </si>
  <si>
    <t>資料：三木市立教育センター</t>
  </si>
  <si>
    <t>41. 教育センター教育相談状況</t>
    <phoneticPr fontId="3"/>
  </si>
  <si>
    <t>単位：件</t>
  </si>
  <si>
    <t xml:space="preserve">       区分
年度</t>
    <phoneticPr fontId="3"/>
  </si>
  <si>
    <t>教育一般相談</t>
  </si>
  <si>
    <t>総　　　数</t>
  </si>
  <si>
    <t>教育問題</t>
  </si>
  <si>
    <t>教育活動</t>
  </si>
  <si>
    <t>電話相談</t>
  </si>
  <si>
    <t>面接相談</t>
  </si>
  <si>
    <t>42. 教育センター施設利用状況</t>
    <phoneticPr fontId="3"/>
  </si>
  <si>
    <t xml:space="preserve">        区分
年度</t>
    <phoneticPr fontId="3"/>
  </si>
  <si>
    <t>主　催　事　業</t>
  </si>
  <si>
    <t>学校教育関係</t>
  </si>
  <si>
    <t>社会教育関係</t>
  </si>
  <si>
    <t>市行政関係</t>
  </si>
  <si>
    <t>公共の目的</t>
  </si>
  <si>
    <t>そ の 他</t>
  </si>
  <si>
    <t>使用回数</t>
  </si>
  <si>
    <t>使用人数</t>
  </si>
  <si>
    <t>使用回数</t>
    <phoneticPr fontId="3"/>
  </si>
  <si>
    <t>教育・文化</t>
    <rPh sb="0" eb="2">
      <t>キョウイク</t>
    </rPh>
    <rPh sb="3" eb="5">
      <t>ブンカ</t>
    </rPh>
    <phoneticPr fontId="18"/>
  </si>
  <si>
    <t>表番号</t>
    <rPh sb="0" eb="1">
      <t>ヒョウ</t>
    </rPh>
    <rPh sb="1" eb="3">
      <t>バンゴウ</t>
    </rPh>
    <phoneticPr fontId="10"/>
  </si>
  <si>
    <t>表名</t>
    <rPh sb="0" eb="1">
      <t>オモテ</t>
    </rPh>
    <rPh sb="1" eb="2">
      <t>メイ</t>
    </rPh>
    <phoneticPr fontId="10"/>
  </si>
  <si>
    <t>シート</t>
    <phoneticPr fontId="10"/>
  </si>
  <si>
    <t>市内学校の状況</t>
  </si>
  <si>
    <t>15-1</t>
  </si>
  <si>
    <t>幼稚園の状況</t>
  </si>
  <si>
    <t>15-2</t>
  </si>
  <si>
    <t>小学校の状況</t>
  </si>
  <si>
    <t>15-3</t>
  </si>
  <si>
    <t>中学校の状況</t>
  </si>
  <si>
    <t>15-4</t>
  </si>
  <si>
    <t>高等学校の状況</t>
  </si>
  <si>
    <t>15-5</t>
  </si>
  <si>
    <t>特別支援学校の状況</t>
  </si>
  <si>
    <t>15-6</t>
  </si>
  <si>
    <t>中学校卒業生の進路状況</t>
  </si>
  <si>
    <t>15-7</t>
  </si>
  <si>
    <t>中学校卒業生の就職状況</t>
  </si>
  <si>
    <t>15-8</t>
  </si>
  <si>
    <t>高等学校卒業生の進路状況</t>
  </si>
  <si>
    <t>15-9</t>
  </si>
  <si>
    <t>高等学校卒業生の就職状況</t>
  </si>
  <si>
    <t>15-10</t>
  </si>
  <si>
    <t>小・中学校児童生徒の体位状況</t>
    <phoneticPr fontId="3"/>
  </si>
  <si>
    <t>15-11</t>
  </si>
  <si>
    <t>疾病異常の状況</t>
  </si>
  <si>
    <t>15-12</t>
  </si>
  <si>
    <t>学校施設の状況</t>
  </si>
  <si>
    <t>15-13</t>
  </si>
  <si>
    <t>学校情報教育機器整備状況</t>
  </si>
  <si>
    <t>15-14</t>
  </si>
  <si>
    <t>特別支援学級設置状況</t>
  </si>
  <si>
    <t>15-15</t>
  </si>
  <si>
    <t>学校教育関係会議および学校指導等訪問回数</t>
  </si>
  <si>
    <t>15-16</t>
  </si>
  <si>
    <t>教員および学校職員研修研究会開催状況</t>
  </si>
  <si>
    <t>15-17</t>
  </si>
  <si>
    <t>奨学資金交付および貸付状況</t>
  </si>
  <si>
    <t>15-18</t>
  </si>
  <si>
    <t>図書館利用状況</t>
  </si>
  <si>
    <t>15-19</t>
  </si>
  <si>
    <t>図書館小学校区別図書貸出数</t>
  </si>
  <si>
    <t>15-20</t>
  </si>
  <si>
    <t>図書館所蔵資料数</t>
  </si>
  <si>
    <t>15-21</t>
  </si>
  <si>
    <t>美術館の状況</t>
  </si>
  <si>
    <t>15-22</t>
  </si>
  <si>
    <t>みき歴史資料館の状況</t>
    <phoneticPr fontId="3"/>
  </si>
  <si>
    <t>15-23</t>
  </si>
  <si>
    <t>金物資料館入館者数</t>
  </si>
  <si>
    <t>15-24</t>
  </si>
  <si>
    <t>文化財</t>
  </si>
  <si>
    <t>15-25</t>
  </si>
  <si>
    <t>珠算能力検定試験受験状況</t>
  </si>
  <si>
    <t>15-26</t>
  </si>
  <si>
    <t>簿記検定試験受験状況(日本商工会議所主催)</t>
  </si>
  <si>
    <t>15-27</t>
  </si>
  <si>
    <t>宗教法人数</t>
  </si>
  <si>
    <t>15-28</t>
  </si>
  <si>
    <t>テレビ契約数</t>
  </si>
  <si>
    <t>15-29</t>
  </si>
  <si>
    <t>ともえ運動公園利用状況</t>
  </si>
  <si>
    <t>15-30</t>
  </si>
  <si>
    <t>三木山総合公園利用状況</t>
  </si>
  <si>
    <t>15-31</t>
  </si>
  <si>
    <t>吉川総合公園利用状況</t>
  </si>
  <si>
    <t>15-32</t>
  </si>
  <si>
    <t>公民館施設利用状況</t>
  </si>
  <si>
    <t>15-33</t>
  </si>
  <si>
    <t>公民館活動状況</t>
  </si>
  <si>
    <t>15-34</t>
  </si>
  <si>
    <t>総合体育館・市民体育館・勤労者体育センター利用状況</t>
    <rPh sb="0" eb="2">
      <t>ソウゴウ</t>
    </rPh>
    <rPh sb="2" eb="4">
      <t>タイイク</t>
    </rPh>
    <rPh sb="4" eb="5">
      <t>カン</t>
    </rPh>
    <phoneticPr fontId="3"/>
  </si>
  <si>
    <t>15-35</t>
  </si>
  <si>
    <t>緑が丘スポーツ公園利用状況</t>
  </si>
  <si>
    <t>15-36</t>
  </si>
  <si>
    <t>自由が丘北公園利用状況</t>
  </si>
  <si>
    <t>15-39</t>
  </si>
  <si>
    <t>文化会館利用件数および利用人員</t>
  </si>
  <si>
    <t>15-37</t>
  </si>
  <si>
    <t>文化会館使用目的別利用状況</t>
  </si>
  <si>
    <t>15-38</t>
  </si>
  <si>
    <t>教育センター研修開催状況</t>
  </si>
  <si>
    <t>15-40</t>
  </si>
  <si>
    <t>教育センター教育相談状況</t>
  </si>
  <si>
    <t>15-41</t>
    <phoneticPr fontId="3"/>
  </si>
  <si>
    <t>教育センター施設利用状況</t>
  </si>
  <si>
    <t>15-42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</si>
</sst>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;[Red]\-#,##0\ "/>
    <numFmt numFmtId="177" formatCode="#,##0.0_ ;[Red]\-#,##0.0\ "/>
    <numFmt numFmtId="178" formatCode="@\ "/>
    <numFmt numFmtId="179" formatCode="[$-411]ggge&quot;年&quot;m&quot;月&quot;d&quot;日&quot;;@"/>
    <numFmt numFmtId="180" formatCode="0_);[Red]\(0\)"/>
    <numFmt numFmtId="181" formatCode="\(#,##0\)"/>
    <numFmt numFmtId="182" formatCode="0;&quot;△ &quot;0"/>
    <numFmt numFmtId="183" formatCode="\(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name val="ＭＳ Ｐ明朝"/>
      <family val="1"/>
      <charset val="128"/>
    </font>
    <font>
      <sz val="9.5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Times New Roman"/>
      <family val="1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.5"/>
      <color theme="1"/>
      <name val="ＭＳ Ｐ明朝"/>
      <family val="1"/>
      <charset val="128"/>
    </font>
    <font>
      <sz val="11"/>
      <color indexed="60"/>
      <name val="ＭＳ Ｐゴシック"/>
      <family val="3"/>
      <charset val="128"/>
    </font>
    <font>
      <sz val="8.5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5" fillId="0" borderId="0" applyFill="0" applyBorder="0" applyProtection="0">
      <alignment vertical="center"/>
    </xf>
    <xf numFmtId="179" fontId="1" fillId="0" borderId="0">
      <alignment vertical="center"/>
    </xf>
    <xf numFmtId="0" fontId="1" fillId="0" borderId="0"/>
    <xf numFmtId="0" fontId="11" fillId="0" borderId="0" applyNumberFormat="0" applyFill="0" applyBorder="0" applyAlignment="0"/>
    <xf numFmtId="0" fontId="11" fillId="0" borderId="0" applyNumberFormat="0" applyFill="0" applyBorder="0" applyAlignment="0"/>
    <xf numFmtId="0" fontId="11" fillId="0" borderId="0" applyNumberFormat="0" applyFill="0" applyBorder="0" applyAlignment="0"/>
    <xf numFmtId="0" fontId="22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</cellStyleXfs>
  <cellXfs count="574">
    <xf numFmtId="0" fontId="0" fillId="0" borderId="0" xfId="0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5" fillId="0" borderId="0" xfId="2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/>
    </xf>
    <xf numFmtId="176" fontId="5" fillId="0" borderId="8" xfId="2" applyFont="1" applyFill="1" applyBorder="1" applyAlignment="1">
      <alignment horizontal="right" vertical="center"/>
    </xf>
    <xf numFmtId="176" fontId="6" fillId="0" borderId="8" xfId="2" applyFont="1" applyFill="1" applyBorder="1" applyAlignment="1">
      <alignment horizontal="right" vertical="center"/>
    </xf>
    <xf numFmtId="176" fontId="5" fillId="0" borderId="9" xfId="2" applyFont="1" applyFill="1" applyBorder="1" applyAlignment="1">
      <alignment horizontal="right" vertical="center"/>
    </xf>
    <xf numFmtId="176" fontId="5" fillId="0" borderId="7" xfId="2" applyFont="1" applyFill="1" applyBorder="1" applyAlignment="1">
      <alignment horizontal="right" vertical="center"/>
    </xf>
    <xf numFmtId="176" fontId="5" fillId="0" borderId="0" xfId="2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176" fontId="5" fillId="0" borderId="12" xfId="2" applyFont="1" applyFill="1" applyBorder="1" applyAlignment="1">
      <alignment horizontal="right" vertical="center"/>
    </xf>
    <xf numFmtId="176" fontId="6" fillId="0" borderId="12" xfId="2" applyFont="1" applyFill="1" applyBorder="1" applyAlignment="1">
      <alignment horizontal="right" vertical="center"/>
    </xf>
    <xf numFmtId="176" fontId="5" fillId="0" borderId="13" xfId="2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vertical="center"/>
    </xf>
    <xf numFmtId="0" fontId="4" fillId="0" borderId="25" xfId="0" applyFont="1" applyFill="1" applyBorder="1" applyAlignment="1">
      <alignment horizontal="center" vertical="center" wrapText="1"/>
    </xf>
    <xf numFmtId="176" fontId="5" fillId="0" borderId="30" xfId="2" applyFont="1" applyFill="1" applyBorder="1" applyAlignment="1">
      <alignment horizontal="right" vertical="center"/>
    </xf>
    <xf numFmtId="0" fontId="4" fillId="0" borderId="32" xfId="0" applyFont="1" applyFill="1" applyBorder="1" applyAlignment="1">
      <alignment horizontal="center" vertical="center" wrapText="1"/>
    </xf>
    <xf numFmtId="176" fontId="5" fillId="0" borderId="11" xfId="2" applyFont="1" applyFill="1" applyBorder="1" applyAlignment="1">
      <alignment horizontal="right" vertical="center"/>
    </xf>
    <xf numFmtId="176" fontId="5" fillId="0" borderId="25" xfId="2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176" fontId="5" fillId="0" borderId="27" xfId="2" applyFill="1" applyBorder="1" applyAlignment="1">
      <alignment horizontal="right" vertical="center"/>
    </xf>
    <xf numFmtId="176" fontId="5" fillId="0" borderId="15" xfId="2" applyFill="1" applyBorder="1" applyAlignment="1">
      <alignment horizontal="right" vertical="center"/>
    </xf>
    <xf numFmtId="176" fontId="5" fillId="0" borderId="33" xfId="2" applyFill="1" applyBorder="1" applyAlignment="1">
      <alignment horizontal="right" vertical="center"/>
    </xf>
    <xf numFmtId="176" fontId="5" fillId="0" borderId="37" xfId="2" applyFill="1" applyBorder="1" applyAlignment="1">
      <alignment horizontal="right" vertical="center"/>
    </xf>
    <xf numFmtId="176" fontId="5" fillId="0" borderId="30" xfId="2" applyFill="1" applyBorder="1" applyAlignment="1">
      <alignment horizontal="right" vertical="center"/>
    </xf>
    <xf numFmtId="176" fontId="5" fillId="0" borderId="8" xfId="2" applyFill="1" applyBorder="1" applyAlignment="1">
      <alignment horizontal="right" vertical="center"/>
    </xf>
    <xf numFmtId="176" fontId="5" fillId="0" borderId="9" xfId="2" applyFill="1" applyBorder="1" applyAlignment="1">
      <alignment horizontal="right" vertical="center"/>
    </xf>
    <xf numFmtId="176" fontId="5" fillId="0" borderId="7" xfId="2" applyFill="1" applyBorder="1" applyAlignment="1">
      <alignment horizontal="right" vertical="center"/>
    </xf>
    <xf numFmtId="176" fontId="5" fillId="0" borderId="11" xfId="2" applyFill="1" applyBorder="1" applyAlignment="1">
      <alignment horizontal="right" vertical="center"/>
    </xf>
    <xf numFmtId="176" fontId="5" fillId="0" borderId="12" xfId="2" applyFill="1" applyBorder="1" applyAlignment="1">
      <alignment horizontal="right" vertical="center"/>
    </xf>
    <xf numFmtId="176" fontId="5" fillId="0" borderId="13" xfId="2" applyFill="1" applyBorder="1" applyAlignment="1">
      <alignment horizontal="right" vertical="center"/>
    </xf>
    <xf numFmtId="176" fontId="5" fillId="0" borderId="25" xfId="2" applyFill="1" applyBorder="1" applyAlignment="1">
      <alignment horizontal="right" vertical="center"/>
    </xf>
    <xf numFmtId="176" fontId="5" fillId="0" borderId="0" xfId="2" applyFill="1" applyBorder="1" applyAlignment="1">
      <alignment horizontal="right" vertical="center"/>
    </xf>
    <xf numFmtId="0" fontId="4" fillId="0" borderId="35" xfId="0" applyFont="1" applyFill="1" applyBorder="1" applyAlignment="1">
      <alignment horizontal="center" vertical="center" wrapText="1"/>
    </xf>
    <xf numFmtId="176" fontId="5" fillId="0" borderId="27" xfId="2" applyFont="1" applyFill="1" applyBorder="1" applyAlignment="1">
      <alignment horizontal="right" vertical="center"/>
    </xf>
    <xf numFmtId="176" fontId="5" fillId="0" borderId="15" xfId="2" applyFont="1" applyFill="1" applyBorder="1" applyAlignment="1">
      <alignment horizontal="right" vertical="center"/>
    </xf>
    <xf numFmtId="176" fontId="5" fillId="0" borderId="37" xfId="2" applyFont="1" applyFill="1" applyBorder="1" applyAlignment="1">
      <alignment horizontal="right" vertical="center"/>
    </xf>
    <xf numFmtId="176" fontId="5" fillId="0" borderId="33" xfId="2" applyFont="1" applyFill="1" applyBorder="1" applyAlignment="1">
      <alignment horizontal="right" vertical="center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176" fontId="5" fillId="0" borderId="5" xfId="2" applyFont="1" applyFill="1" applyBorder="1" applyAlignment="1">
      <alignment horizontal="right" vertical="center"/>
    </xf>
    <xf numFmtId="176" fontId="5" fillId="0" borderId="32" xfId="2" applyFont="1" applyFill="1" applyBorder="1" applyAlignment="1">
      <alignment horizontal="right" vertical="center"/>
    </xf>
    <xf numFmtId="176" fontId="5" fillId="0" borderId="5" xfId="2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top" wrapText="1"/>
    </xf>
    <xf numFmtId="0" fontId="4" fillId="0" borderId="47" xfId="0" applyFont="1" applyFill="1" applyBorder="1" applyAlignment="1">
      <alignment horizontal="center" vertical="top" wrapText="1"/>
    </xf>
    <xf numFmtId="176" fontId="5" fillId="0" borderId="48" xfId="2" applyFont="1" applyFill="1" applyBorder="1" applyAlignment="1">
      <alignment horizontal="right" vertical="center"/>
    </xf>
    <xf numFmtId="176" fontId="5" fillId="0" borderId="18" xfId="2" applyFont="1" applyFill="1" applyBorder="1" applyAlignment="1">
      <alignment horizontal="right" vertical="center"/>
    </xf>
    <xf numFmtId="176" fontId="5" fillId="0" borderId="36" xfId="2" applyFont="1" applyFill="1" applyBorder="1" applyAlignment="1">
      <alignment horizontal="right" vertical="center"/>
    </xf>
    <xf numFmtId="176" fontId="5" fillId="0" borderId="35" xfId="2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top" wrapText="1"/>
    </xf>
    <xf numFmtId="0" fontId="4" fillId="0" borderId="49" xfId="0" applyFont="1" applyFill="1" applyBorder="1" applyAlignment="1">
      <alignment horizontal="center" vertical="top" wrapText="1"/>
    </xf>
    <xf numFmtId="0" fontId="4" fillId="0" borderId="50" xfId="0" applyFont="1" applyFill="1" applyBorder="1" applyAlignment="1">
      <alignment horizontal="center" vertical="top" wrapText="1"/>
    </xf>
    <xf numFmtId="0" fontId="4" fillId="0" borderId="51" xfId="0" applyFont="1" applyFill="1" applyBorder="1" applyAlignment="1">
      <alignment horizontal="center" vertical="top" wrapText="1"/>
    </xf>
    <xf numFmtId="176" fontId="5" fillId="0" borderId="52" xfId="2" applyFont="1" applyFill="1" applyBorder="1" applyAlignment="1">
      <alignment horizontal="right" vertical="center"/>
    </xf>
    <xf numFmtId="176" fontId="5" fillId="0" borderId="53" xfId="2" applyFont="1" applyFill="1" applyBorder="1" applyAlignment="1">
      <alignment horizontal="right" vertical="center"/>
    </xf>
    <xf numFmtId="176" fontId="5" fillId="0" borderId="54" xfId="2" applyFont="1" applyFill="1" applyBorder="1" applyAlignment="1">
      <alignment horizontal="right" vertical="center"/>
    </xf>
    <xf numFmtId="176" fontId="5" fillId="0" borderId="55" xfId="2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horizontal="right" vertical="center"/>
    </xf>
    <xf numFmtId="0" fontId="4" fillId="0" borderId="32" xfId="0" applyFont="1" applyFill="1" applyBorder="1" applyAlignment="1">
      <alignment horizontal="center" vertical="top" wrapText="1"/>
    </xf>
    <xf numFmtId="0" fontId="4" fillId="0" borderId="56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top"/>
    </xf>
    <xf numFmtId="177" fontId="5" fillId="0" borderId="27" xfId="2" applyNumberFormat="1" applyFont="1" applyFill="1" applyBorder="1">
      <alignment vertical="center"/>
    </xf>
    <xf numFmtId="177" fontId="5" fillId="0" borderId="15" xfId="2" applyNumberFormat="1" applyFont="1" applyFill="1" applyBorder="1">
      <alignment vertical="center"/>
    </xf>
    <xf numFmtId="177" fontId="5" fillId="0" borderId="37" xfId="2" applyNumberFormat="1" applyFont="1" applyFill="1" applyBorder="1">
      <alignment vertical="center"/>
    </xf>
    <xf numFmtId="177" fontId="5" fillId="0" borderId="33" xfId="2" applyNumberFormat="1" applyFont="1" applyFill="1" applyBorder="1">
      <alignment vertical="center"/>
    </xf>
    <xf numFmtId="0" fontId="4" fillId="0" borderId="58" xfId="0" applyFont="1" applyFill="1" applyBorder="1" applyAlignment="1">
      <alignment horizontal="center" vertical="top" wrapText="1"/>
    </xf>
    <xf numFmtId="177" fontId="5" fillId="0" borderId="30" xfId="2" applyNumberFormat="1" applyFont="1" applyFill="1" applyBorder="1">
      <alignment vertical="center"/>
    </xf>
    <xf numFmtId="177" fontId="5" fillId="0" borderId="8" xfId="2" applyNumberFormat="1" applyFont="1" applyFill="1" applyBorder="1">
      <alignment vertical="center"/>
    </xf>
    <xf numFmtId="177" fontId="5" fillId="0" borderId="7" xfId="2" applyNumberFormat="1" applyFont="1" applyFill="1" applyBorder="1">
      <alignment vertical="center"/>
    </xf>
    <xf numFmtId="177" fontId="5" fillId="0" borderId="9" xfId="2" applyNumberFormat="1" applyFont="1" applyFill="1" applyBorder="1">
      <alignment vertical="center"/>
    </xf>
    <xf numFmtId="0" fontId="4" fillId="0" borderId="59" xfId="0" applyFont="1" applyFill="1" applyBorder="1" applyAlignment="1">
      <alignment horizontal="center" vertical="top" wrapText="1"/>
    </xf>
    <xf numFmtId="177" fontId="5" fillId="0" borderId="52" xfId="2" applyNumberFormat="1" applyFont="1" applyFill="1" applyBorder="1">
      <alignment vertical="center"/>
    </xf>
    <xf numFmtId="177" fontId="5" fillId="0" borderId="53" xfId="2" applyNumberFormat="1" applyFont="1" applyFill="1" applyBorder="1">
      <alignment vertical="center"/>
    </xf>
    <xf numFmtId="177" fontId="5" fillId="0" borderId="55" xfId="2" applyNumberFormat="1" applyFont="1" applyFill="1" applyBorder="1">
      <alignment vertical="center"/>
    </xf>
    <xf numFmtId="177" fontId="5" fillId="0" borderId="54" xfId="2" applyNumberFormat="1" applyFont="1" applyFill="1" applyBorder="1">
      <alignment vertical="center"/>
    </xf>
    <xf numFmtId="0" fontId="4" fillId="0" borderId="60" xfId="0" applyFont="1" applyFill="1" applyBorder="1" applyAlignment="1">
      <alignment horizontal="center" vertical="top"/>
    </xf>
    <xf numFmtId="0" fontId="4" fillId="0" borderId="58" xfId="0" applyFont="1" applyFill="1" applyBorder="1" applyAlignment="1">
      <alignment horizontal="center" vertical="top"/>
    </xf>
    <xf numFmtId="0" fontId="4" fillId="0" borderId="61" xfId="0" applyFont="1" applyFill="1" applyBorder="1" applyAlignment="1">
      <alignment horizontal="center" vertical="top" wrapText="1"/>
    </xf>
    <xf numFmtId="177" fontId="5" fillId="0" borderId="11" xfId="2" applyNumberFormat="1" applyFont="1" applyFill="1" applyBorder="1">
      <alignment vertical="center"/>
    </xf>
    <xf numFmtId="177" fontId="5" fillId="0" borderId="12" xfId="2" applyNumberFormat="1" applyFont="1" applyFill="1" applyBorder="1">
      <alignment vertical="center"/>
    </xf>
    <xf numFmtId="177" fontId="5" fillId="0" borderId="25" xfId="2" applyNumberFormat="1" applyFont="1" applyFill="1" applyBorder="1">
      <alignment vertical="center"/>
    </xf>
    <xf numFmtId="177" fontId="5" fillId="0" borderId="13" xfId="2" applyNumberFormat="1" applyFont="1" applyFill="1" applyBorder="1">
      <alignment vertical="center"/>
    </xf>
    <xf numFmtId="0" fontId="4" fillId="0" borderId="26" xfId="0" applyFont="1" applyFill="1" applyBorder="1" applyAlignment="1">
      <alignment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178" fontId="5" fillId="0" borderId="8" xfId="2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60" xfId="0" applyFont="1" applyFill="1" applyBorder="1" applyAlignment="1">
      <alignment horizontal="center" vertical="center" wrapText="1"/>
    </xf>
    <xf numFmtId="177" fontId="5" fillId="0" borderId="0" xfId="2" applyNumberFormat="1" applyFont="1" applyFill="1" applyBorder="1" applyAlignment="1">
      <alignment vertical="center"/>
    </xf>
    <xf numFmtId="0" fontId="4" fillId="0" borderId="26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176" fontId="5" fillId="0" borderId="9" xfId="2" applyNumberFormat="1" applyFont="1" applyFill="1" applyBorder="1" applyAlignment="1">
      <alignment horizontal="right" vertical="center"/>
    </xf>
    <xf numFmtId="176" fontId="5" fillId="0" borderId="7" xfId="2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vertical="center" wrapText="1"/>
    </xf>
    <xf numFmtId="180" fontId="4" fillId="0" borderId="7" xfId="3" applyNumberFormat="1" applyFont="1" applyFill="1" applyBorder="1" applyAlignment="1">
      <alignment horizontal="center" vertical="center" wrapText="1"/>
    </xf>
    <xf numFmtId="179" fontId="4" fillId="0" borderId="9" xfId="3" applyFont="1" applyFill="1" applyBorder="1" applyAlignment="1">
      <alignment horizontal="center" vertical="center" wrapText="1"/>
    </xf>
    <xf numFmtId="176" fontId="4" fillId="0" borderId="7" xfId="3" applyNumberFormat="1" applyFont="1" applyFill="1" applyBorder="1" applyAlignment="1">
      <alignment horizontal="center" vertical="center" wrapText="1"/>
    </xf>
    <xf numFmtId="179" fontId="4" fillId="0" borderId="0" xfId="3" applyFont="1" applyFill="1" applyBorder="1" applyAlignment="1">
      <alignment horizontal="center" vertical="center" wrapText="1"/>
    </xf>
    <xf numFmtId="179" fontId="8" fillId="0" borderId="9" xfId="3" applyFont="1" applyFill="1" applyBorder="1" applyAlignment="1">
      <alignment vertical="center" wrapText="1"/>
    </xf>
    <xf numFmtId="0" fontId="4" fillId="0" borderId="69" xfId="0" applyFont="1" applyFill="1" applyBorder="1" applyAlignment="1">
      <alignment horizontal="center" vertical="center" wrapText="1"/>
    </xf>
    <xf numFmtId="180" fontId="4" fillId="0" borderId="25" xfId="3" applyNumberFormat="1" applyFont="1" applyFill="1" applyBorder="1" applyAlignment="1">
      <alignment horizontal="center" vertical="center" wrapText="1"/>
    </xf>
    <xf numFmtId="179" fontId="4" fillId="0" borderId="13" xfId="3" applyFont="1" applyFill="1" applyBorder="1" applyAlignment="1">
      <alignment horizontal="center" vertical="center" wrapText="1"/>
    </xf>
    <xf numFmtId="176" fontId="4" fillId="0" borderId="25" xfId="3" applyNumberFormat="1" applyFont="1" applyFill="1" applyBorder="1" applyAlignment="1">
      <alignment horizontal="center" vertical="center" wrapText="1"/>
    </xf>
    <xf numFmtId="179" fontId="4" fillId="0" borderId="32" xfId="3" applyFont="1" applyFill="1" applyBorder="1" applyAlignment="1">
      <alignment horizontal="center" vertical="center" wrapText="1"/>
    </xf>
    <xf numFmtId="176" fontId="5" fillId="0" borderId="13" xfId="2" applyNumberFormat="1" applyFont="1" applyFill="1" applyBorder="1" applyAlignment="1">
      <alignment horizontal="right" vertical="center"/>
    </xf>
    <xf numFmtId="176" fontId="5" fillId="0" borderId="25" xfId="2" applyNumberFormat="1" applyFont="1" applyFill="1" applyBorder="1" applyAlignment="1">
      <alignment horizontal="right" vertical="center"/>
    </xf>
    <xf numFmtId="179" fontId="8" fillId="0" borderId="13" xfId="3" applyFont="1" applyFill="1" applyBorder="1" applyAlignment="1">
      <alignment vertical="center" wrapText="1"/>
    </xf>
    <xf numFmtId="3" fontId="5" fillId="0" borderId="33" xfId="4" applyNumberFormat="1" applyFont="1" applyFill="1" applyBorder="1" applyAlignment="1">
      <alignment vertical="center"/>
    </xf>
    <xf numFmtId="38" fontId="5" fillId="0" borderId="8" xfId="5" applyNumberFormat="1" applyFont="1" applyFill="1" applyBorder="1" applyAlignment="1">
      <alignment vertical="center"/>
    </xf>
    <xf numFmtId="38" fontId="5" fillId="0" borderId="33" xfId="5" applyNumberFormat="1" applyFont="1" applyFill="1" applyBorder="1" applyAlignment="1">
      <alignment vertical="center"/>
    </xf>
    <xf numFmtId="38" fontId="5" fillId="0" borderId="9" xfId="5" applyNumberFormat="1" applyFont="1" applyFill="1" applyBorder="1" applyAlignment="1">
      <alignment vertical="center"/>
    </xf>
    <xf numFmtId="3" fontId="5" fillId="0" borderId="9" xfId="4" applyNumberFormat="1" applyFont="1" applyFill="1" applyBorder="1" applyAlignment="1">
      <alignment vertical="center"/>
    </xf>
    <xf numFmtId="38" fontId="5" fillId="0" borderId="8" xfId="6" applyNumberFormat="1" applyFont="1" applyFill="1" applyBorder="1" applyAlignment="1">
      <alignment vertical="center"/>
    </xf>
    <xf numFmtId="38" fontId="5" fillId="0" borderId="0" xfId="6" applyNumberFormat="1" applyFont="1" applyFill="1" applyBorder="1" applyAlignment="1">
      <alignment vertical="center"/>
    </xf>
    <xf numFmtId="38" fontId="5" fillId="0" borderId="8" xfId="6" applyNumberFormat="1" applyFont="1" applyFill="1" applyBorder="1" applyAlignment="1">
      <alignment horizontal="right" vertical="center"/>
    </xf>
    <xf numFmtId="38" fontId="5" fillId="0" borderId="9" xfId="6" applyNumberFormat="1" applyFont="1" applyFill="1" applyBorder="1" applyAlignment="1">
      <alignment vertical="center"/>
    </xf>
    <xf numFmtId="3" fontId="5" fillId="0" borderId="13" xfId="4" applyNumberFormat="1" applyFont="1" applyFill="1" applyBorder="1" applyAlignment="1">
      <alignment vertical="center"/>
    </xf>
    <xf numFmtId="38" fontId="5" fillId="0" borderId="12" xfId="6" applyNumberFormat="1" applyFont="1" applyFill="1" applyBorder="1" applyAlignment="1">
      <alignment horizontal="right" vertical="center"/>
    </xf>
    <xf numFmtId="38" fontId="5" fillId="0" borderId="12" xfId="6" applyNumberFormat="1" applyFont="1" applyFill="1" applyBorder="1" applyAlignment="1">
      <alignment vertical="center"/>
    </xf>
    <xf numFmtId="38" fontId="5" fillId="0" borderId="13" xfId="6" applyNumberFormat="1" applyFont="1" applyFill="1" applyBorder="1" applyAlignment="1">
      <alignment vertical="center"/>
    </xf>
    <xf numFmtId="0" fontId="4" fillId="0" borderId="72" xfId="0" applyFont="1" applyFill="1" applyBorder="1" applyAlignment="1">
      <alignment horizontal="center" vertical="center" wrapText="1"/>
    </xf>
    <xf numFmtId="3" fontId="5" fillId="0" borderId="73" xfId="4" applyNumberFormat="1" applyFont="1" applyFill="1" applyBorder="1"/>
    <xf numFmtId="38" fontId="5" fillId="0" borderId="73" xfId="6" applyNumberFormat="1" applyFont="1" applyFill="1" applyBorder="1" applyAlignment="1">
      <alignment horizontal="right" vertical="center"/>
    </xf>
    <xf numFmtId="38" fontId="5" fillId="0" borderId="73" xfId="6" applyNumberFormat="1" applyFont="1" applyFill="1" applyBorder="1" applyAlignment="1">
      <alignment horizontal="right" vertical="center" shrinkToFit="1"/>
    </xf>
    <xf numFmtId="38" fontId="5" fillId="0" borderId="74" xfId="6" applyNumberFormat="1" applyFont="1" applyFill="1" applyBorder="1" applyAlignment="1">
      <alignment vertical="center"/>
    </xf>
    <xf numFmtId="38" fontId="5" fillId="0" borderId="73" xfId="1" applyFont="1" applyFill="1" applyBorder="1" applyAlignment="1"/>
    <xf numFmtId="38" fontId="5" fillId="0" borderId="12" xfId="5" applyNumberFormat="1" applyFont="1" applyFill="1" applyBorder="1" applyAlignment="1">
      <alignment vertical="center"/>
    </xf>
    <xf numFmtId="38" fontId="5" fillId="0" borderId="12" xfId="2" applyNumberFormat="1" applyFont="1" applyFill="1" applyBorder="1" applyAlignment="1">
      <alignment vertical="center"/>
    </xf>
    <xf numFmtId="38" fontId="5" fillId="0" borderId="12" xfId="2" applyNumberFormat="1" applyFont="1" applyFill="1" applyBorder="1" applyAlignment="1">
      <alignment horizontal="right" vertical="center"/>
    </xf>
    <xf numFmtId="38" fontId="5" fillId="0" borderId="13" xfId="2" applyNumberFormat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4" fillId="0" borderId="3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9" fillId="0" borderId="72" xfId="0" applyFont="1" applyFill="1" applyBorder="1" applyAlignment="1">
      <alignment horizontal="center" vertical="center"/>
    </xf>
    <xf numFmtId="176" fontId="5" fillId="0" borderId="12" xfId="2" applyFont="1" applyFill="1" applyBorder="1">
      <alignment vertical="center"/>
    </xf>
    <xf numFmtId="3" fontId="5" fillId="0" borderId="12" xfId="2" applyNumberFormat="1" applyFont="1" applyFill="1" applyBorder="1">
      <alignment vertical="center"/>
    </xf>
    <xf numFmtId="3" fontId="5" fillId="0" borderId="76" xfId="2" applyNumberFormat="1" applyFont="1" applyFill="1" applyBorder="1">
      <alignment vertical="center"/>
    </xf>
    <xf numFmtId="181" fontId="5" fillId="0" borderId="25" xfId="2" applyNumberFormat="1" applyFont="1" applyFill="1" applyBorder="1" applyAlignment="1">
      <alignment horizontal="right" vertical="center"/>
    </xf>
    <xf numFmtId="3" fontId="5" fillId="0" borderId="12" xfId="2" applyNumberFormat="1" applyFont="1" applyFill="1" applyBorder="1" applyAlignment="1">
      <alignment horizontal="right" vertical="center"/>
    </xf>
    <xf numFmtId="182" fontId="5" fillId="0" borderId="12" xfId="2" applyNumberFormat="1" applyFont="1" applyFill="1" applyBorder="1">
      <alignment vertical="center"/>
    </xf>
    <xf numFmtId="3" fontId="5" fillId="0" borderId="13" xfId="2" applyNumberFormat="1" applyFont="1" applyFill="1" applyBorder="1">
      <alignment vertical="center"/>
    </xf>
    <xf numFmtId="0" fontId="9" fillId="0" borderId="6" xfId="0" applyFont="1" applyFill="1" applyBorder="1" applyAlignment="1">
      <alignment horizontal="distributed" vertical="center" indent="1"/>
    </xf>
    <xf numFmtId="176" fontId="5" fillId="0" borderId="9" xfId="2" applyFont="1" applyFill="1" applyBorder="1">
      <alignment vertical="center"/>
    </xf>
    <xf numFmtId="3" fontId="5" fillId="0" borderId="15" xfId="0" applyNumberFormat="1" applyFont="1" applyFill="1" applyBorder="1" applyAlignment="1">
      <alignment vertical="center"/>
    </xf>
    <xf numFmtId="38" fontId="5" fillId="0" borderId="5" xfId="0" applyNumberFormat="1" applyFont="1" applyFill="1" applyBorder="1" applyAlignment="1">
      <alignment vertical="center"/>
    </xf>
    <xf numFmtId="181" fontId="5" fillId="0" borderId="0" xfId="1" applyNumberFormat="1" applyFont="1" applyFill="1" applyBorder="1" applyAlignment="1">
      <alignment horizontal="right" vertical="center"/>
    </xf>
    <xf numFmtId="38" fontId="5" fillId="0" borderId="33" xfId="0" applyNumberFormat="1" applyFont="1" applyFill="1" applyBorder="1" applyAlignment="1">
      <alignment vertical="center"/>
    </xf>
    <xf numFmtId="182" fontId="5" fillId="0" borderId="33" xfId="0" applyNumberFormat="1" applyFont="1" applyFill="1" applyBorder="1" applyAlignment="1">
      <alignment vertical="center"/>
    </xf>
    <xf numFmtId="3" fontId="5" fillId="0" borderId="33" xfId="0" applyNumberFormat="1" applyFont="1" applyFill="1" applyBorder="1" applyAlignment="1">
      <alignment vertical="center"/>
    </xf>
    <xf numFmtId="38" fontId="5" fillId="0" borderId="8" xfId="1" applyNumberFormat="1" applyFont="1" applyFill="1" applyBorder="1" applyAlignment="1">
      <alignment vertical="center"/>
    </xf>
    <xf numFmtId="38" fontId="5" fillId="0" borderId="0" xfId="0" applyNumberFormat="1" applyFont="1" applyFill="1" applyBorder="1" applyAlignment="1">
      <alignment vertical="center"/>
    </xf>
    <xf numFmtId="38" fontId="5" fillId="0" borderId="9" xfId="7" applyNumberFormat="1" applyFont="1" applyFill="1" applyBorder="1" applyAlignment="1">
      <alignment vertical="center"/>
    </xf>
    <xf numFmtId="182" fontId="5" fillId="0" borderId="9" xfId="7" applyNumberFormat="1" applyFont="1" applyFill="1" applyBorder="1" applyAlignment="1">
      <alignment vertical="center"/>
    </xf>
    <xf numFmtId="38" fontId="5" fillId="0" borderId="9" xfId="1" applyNumberFormat="1" applyFont="1" applyFill="1" applyBorder="1" applyAlignment="1">
      <alignment vertical="center"/>
    </xf>
    <xf numFmtId="38" fontId="5" fillId="0" borderId="8" xfId="7" applyNumberFormat="1" applyFont="1" applyFill="1" applyBorder="1" applyAlignment="1">
      <alignment vertical="center"/>
    </xf>
    <xf numFmtId="176" fontId="5" fillId="0" borderId="8" xfId="2" applyFont="1" applyFill="1" applyBorder="1">
      <alignment vertical="center"/>
    </xf>
    <xf numFmtId="38" fontId="5" fillId="0" borderId="8" xfId="2" applyNumberFormat="1" applyFont="1" applyFill="1" applyBorder="1">
      <alignment vertical="center"/>
    </xf>
    <xf numFmtId="38" fontId="5" fillId="0" borderId="8" xfId="2" applyNumberFormat="1" applyFont="1" applyFill="1" applyBorder="1" applyAlignment="1">
      <alignment horizontal="right" vertical="center"/>
    </xf>
    <xf numFmtId="182" fontId="5" fillId="0" borderId="8" xfId="2" applyNumberFormat="1" applyFont="1" applyFill="1" applyBorder="1" applyAlignment="1">
      <alignment horizontal="right" vertical="center"/>
    </xf>
    <xf numFmtId="38" fontId="5" fillId="0" borderId="9" xfId="2" applyNumberFormat="1" applyFont="1" applyFill="1" applyBorder="1">
      <alignment vertical="center"/>
    </xf>
    <xf numFmtId="38" fontId="5" fillId="0" borderId="9" xfId="2" applyNumberFormat="1" applyFont="1" applyFill="1" applyBorder="1" applyAlignment="1">
      <alignment horizontal="right" vertical="center"/>
    </xf>
    <xf numFmtId="182" fontId="5" fillId="0" borderId="8" xfId="2" applyNumberFormat="1" applyFont="1" applyFill="1" applyBorder="1">
      <alignment vertical="center"/>
    </xf>
    <xf numFmtId="38" fontId="5" fillId="0" borderId="0" xfId="2" applyNumberFormat="1" applyFont="1" applyFill="1" applyBorder="1">
      <alignment vertical="center"/>
    </xf>
    <xf numFmtId="181" fontId="5" fillId="0" borderId="7" xfId="1" applyNumberFormat="1" applyFont="1" applyFill="1" applyBorder="1" applyAlignment="1">
      <alignment horizontal="right" vertical="center"/>
    </xf>
    <xf numFmtId="182" fontId="5" fillId="0" borderId="8" xfId="7" applyNumberFormat="1" applyFont="1" applyFill="1" applyBorder="1" applyAlignment="1">
      <alignment vertical="center"/>
    </xf>
    <xf numFmtId="38" fontId="5" fillId="0" borderId="32" xfId="0" applyNumberFormat="1" applyFont="1" applyFill="1" applyBorder="1" applyAlignment="1">
      <alignment vertical="center"/>
    </xf>
    <xf numFmtId="181" fontId="5" fillId="0" borderId="25" xfId="1" applyNumberFormat="1" applyFont="1" applyFill="1" applyBorder="1" applyAlignment="1">
      <alignment horizontal="right" vertical="center"/>
    </xf>
    <xf numFmtId="182" fontId="5" fillId="0" borderId="12" xfId="7" applyNumberFormat="1" applyFont="1" applyFill="1" applyBorder="1" applyAlignment="1">
      <alignment vertical="center"/>
    </xf>
    <xf numFmtId="38" fontId="5" fillId="0" borderId="32" xfId="2" applyNumberFormat="1" applyFont="1" applyFill="1" applyBorder="1">
      <alignment vertical="center"/>
    </xf>
    <xf numFmtId="181" fontId="5" fillId="0" borderId="7" xfId="2" applyNumberFormat="1" applyFont="1" applyFill="1" applyBorder="1" applyAlignment="1">
      <alignment horizontal="right" vertical="center"/>
    </xf>
    <xf numFmtId="183" fontId="5" fillId="0" borderId="0" xfId="1" applyNumberFormat="1" applyFont="1" applyFill="1" applyBorder="1" applyAlignment="1">
      <alignment horizontal="right" vertical="center"/>
    </xf>
    <xf numFmtId="182" fontId="5" fillId="0" borderId="9" xfId="7" applyNumberFormat="1" applyFont="1" applyFill="1" applyBorder="1" applyAlignment="1">
      <alignment horizontal="right" vertical="center"/>
    </xf>
    <xf numFmtId="182" fontId="5" fillId="0" borderId="8" xfId="7" applyNumberFormat="1" applyFont="1" applyFill="1" applyBorder="1" applyAlignment="1">
      <alignment horizontal="right" vertical="center"/>
    </xf>
    <xf numFmtId="38" fontId="5" fillId="0" borderId="0" xfId="7" applyNumberFormat="1" applyFont="1" applyFill="1" applyBorder="1" applyAlignment="1">
      <alignment vertical="center"/>
    </xf>
    <xf numFmtId="38" fontId="5" fillId="0" borderId="8" xfId="7" applyNumberFormat="1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>
      <alignment horizontal="right" vertical="center"/>
    </xf>
    <xf numFmtId="38" fontId="5" fillId="0" borderId="0" xfId="7" applyNumberFormat="1" applyFont="1" applyFill="1" applyBorder="1" applyAlignment="1">
      <alignment horizontal="right" vertical="center"/>
    </xf>
    <xf numFmtId="176" fontId="5" fillId="0" borderId="7" xfId="2" applyFont="1" applyFill="1" applyBorder="1">
      <alignment vertical="center"/>
    </xf>
    <xf numFmtId="182" fontId="5" fillId="0" borderId="7" xfId="7" applyNumberFormat="1" applyFont="1" applyFill="1" applyBorder="1" applyAlignment="1">
      <alignment horizontal="right" vertical="center"/>
    </xf>
    <xf numFmtId="38" fontId="5" fillId="0" borderId="12" xfId="7" applyNumberFormat="1" applyFont="1" applyFill="1" applyBorder="1" applyAlignment="1">
      <alignment horizontal="right" vertical="center"/>
    </xf>
    <xf numFmtId="182" fontId="5" fillId="0" borderId="25" xfId="2" applyNumberFormat="1" applyFont="1" applyFill="1" applyBorder="1" applyAlignment="1">
      <alignment horizontal="right" vertical="center"/>
    </xf>
    <xf numFmtId="38" fontId="5" fillId="0" borderId="13" xfId="7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horizontal="distributed" vertical="center" indent="1"/>
    </xf>
    <xf numFmtId="176" fontId="5" fillId="0" borderId="32" xfId="2" applyFont="1" applyFill="1" applyBorder="1">
      <alignment vertical="center"/>
    </xf>
    <xf numFmtId="176" fontId="5" fillId="0" borderId="13" xfId="2" applyFont="1" applyFill="1" applyBorder="1">
      <alignment vertical="center"/>
    </xf>
    <xf numFmtId="0" fontId="4" fillId="0" borderId="0" xfId="0" applyFont="1" applyFill="1" applyBorder="1" applyAlignment="1">
      <alignment horizontal="justify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5" fillId="0" borderId="25" xfId="2" applyFont="1" applyFill="1" applyBorder="1">
      <alignment vertical="center"/>
    </xf>
    <xf numFmtId="0" fontId="9" fillId="0" borderId="0" xfId="0" applyFont="1" applyFill="1" applyBorder="1" applyAlignment="1">
      <alignment horizontal="distributed" vertical="center"/>
    </xf>
    <xf numFmtId="179" fontId="4" fillId="0" borderId="0" xfId="3" applyFont="1" applyAlignment="1">
      <alignment vertical="center"/>
    </xf>
    <xf numFmtId="179" fontId="5" fillId="0" borderId="0" xfId="3" applyFont="1" applyFill="1" applyBorder="1" applyAlignment="1">
      <alignment vertical="center"/>
    </xf>
    <xf numFmtId="179" fontId="4" fillId="0" borderId="6" xfId="3" applyFont="1" applyFill="1" applyBorder="1" applyAlignment="1">
      <alignment horizontal="center" vertical="center"/>
    </xf>
    <xf numFmtId="0" fontId="4" fillId="0" borderId="6" xfId="3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10" xfId="3" applyNumberFormat="1" applyFont="1" applyFill="1" applyBorder="1" applyAlignment="1">
      <alignment horizontal="center" vertical="center"/>
    </xf>
    <xf numFmtId="179" fontId="4" fillId="0" borderId="0" xfId="3" applyFont="1" applyAlignment="1">
      <alignment horizontal="left" vertical="center"/>
    </xf>
    <xf numFmtId="176" fontId="5" fillId="0" borderId="0" xfId="2" applyBorder="1" applyAlignment="1">
      <alignment vertical="center"/>
    </xf>
    <xf numFmtId="179" fontId="9" fillId="0" borderId="0" xfId="3" applyFont="1" applyBorder="1" applyAlignment="1">
      <alignment horizontal="distributed" vertical="center"/>
    </xf>
    <xf numFmtId="0" fontId="4" fillId="0" borderId="73" xfId="0" applyFont="1" applyFill="1" applyBorder="1" applyAlignment="1">
      <alignment horizontal="center" vertical="center"/>
    </xf>
    <xf numFmtId="0" fontId="4" fillId="0" borderId="7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distributed" vertical="center" indent="1"/>
    </xf>
    <xf numFmtId="58" fontId="4" fillId="0" borderId="0" xfId="0" applyNumberFormat="1" applyFont="1" applyFill="1" applyBorder="1" applyAlignment="1">
      <alignment horizontal="center" vertical="center"/>
    </xf>
    <xf numFmtId="58" fontId="9" fillId="0" borderId="0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5" fillId="0" borderId="8" xfId="2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distributed" vertical="center" indent="1"/>
    </xf>
    <xf numFmtId="58" fontId="4" fillId="0" borderId="45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179" fontId="4" fillId="0" borderId="0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53" xfId="0" applyFont="1" applyFill="1" applyBorder="1" applyAlignment="1">
      <alignment horizontal="left" vertical="center"/>
    </xf>
    <xf numFmtId="0" fontId="4" fillId="0" borderId="53" xfId="0" applyFont="1" applyFill="1" applyBorder="1" applyAlignment="1">
      <alignment horizontal="distributed" vertical="center" indent="1"/>
    </xf>
    <xf numFmtId="179" fontId="4" fillId="0" borderId="5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distributed" vertical="center" indent="1"/>
    </xf>
    <xf numFmtId="58" fontId="4" fillId="0" borderId="9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distributed" vertical="center" indent="1"/>
    </xf>
    <xf numFmtId="58" fontId="4" fillId="0" borderId="13" xfId="0" applyNumberFormat="1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vertical="center"/>
    </xf>
    <xf numFmtId="0" fontId="4" fillId="0" borderId="45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textRotation="255"/>
    </xf>
    <xf numFmtId="176" fontId="5" fillId="0" borderId="32" xfId="2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177" fontId="5" fillId="0" borderId="8" xfId="2" applyNumberFormat="1" applyFont="1" applyFill="1" applyBorder="1" applyAlignment="1">
      <alignment horizontal="right" vertical="center"/>
    </xf>
    <xf numFmtId="177" fontId="5" fillId="0" borderId="12" xfId="2" applyNumberFormat="1" applyFont="1" applyFill="1" applyBorder="1" applyAlignment="1">
      <alignment horizontal="right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6" fontId="17" fillId="0" borderId="25" xfId="2" applyFont="1" applyFill="1" applyBorder="1" applyAlignment="1">
      <alignment horizontal="right" vertical="center"/>
    </xf>
    <xf numFmtId="176" fontId="17" fillId="0" borderId="12" xfId="2" applyFont="1" applyFill="1" applyBorder="1" applyAlignment="1">
      <alignment horizontal="right" vertical="center"/>
    </xf>
    <xf numFmtId="176" fontId="17" fillId="0" borderId="13" xfId="2" applyFont="1" applyFill="1" applyBorder="1" applyAlignment="1">
      <alignment horizontal="right" vertical="center"/>
    </xf>
    <xf numFmtId="0" fontId="19" fillId="0" borderId="40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7" xfId="2" applyNumberFormat="1" applyFont="1" applyFill="1" applyBorder="1">
      <alignment vertical="center"/>
    </xf>
    <xf numFmtId="176" fontId="5" fillId="0" borderId="8" xfId="2" applyNumberFormat="1" applyFont="1" applyFill="1" applyBorder="1">
      <alignment vertical="center"/>
    </xf>
    <xf numFmtId="176" fontId="5" fillId="0" borderId="9" xfId="2" applyNumberFormat="1" applyFont="1" applyFill="1" applyBorder="1">
      <alignment vertical="center"/>
    </xf>
    <xf numFmtId="176" fontId="5" fillId="0" borderId="25" xfId="2" applyNumberFormat="1" applyFont="1" applyFill="1" applyBorder="1">
      <alignment vertical="center"/>
    </xf>
    <xf numFmtId="176" fontId="5" fillId="0" borderId="12" xfId="2" applyNumberFormat="1" applyFont="1" applyFill="1" applyBorder="1">
      <alignment vertical="center"/>
    </xf>
    <xf numFmtId="176" fontId="5" fillId="0" borderId="13" xfId="2" applyNumberFormat="1" applyFont="1" applyFill="1" applyBorder="1">
      <alignment vertical="center"/>
    </xf>
    <xf numFmtId="176" fontId="5" fillId="0" borderId="0" xfId="2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176" fontId="20" fillId="0" borderId="0" xfId="2" applyNumberFormat="1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 wrapText="1"/>
    </xf>
    <xf numFmtId="176" fontId="20" fillId="0" borderId="7" xfId="2" applyNumberFormat="1" applyFont="1" applyFill="1" applyBorder="1" applyAlignment="1">
      <alignment horizontal="right" vertical="center"/>
    </xf>
    <xf numFmtId="176" fontId="20" fillId="0" borderId="8" xfId="2" applyNumberFormat="1" applyFont="1" applyFill="1" applyBorder="1" applyAlignment="1">
      <alignment horizontal="right" vertical="center"/>
    </xf>
    <xf numFmtId="176" fontId="20" fillId="0" borderId="9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6" fontId="20" fillId="0" borderId="7" xfId="2" applyNumberFormat="1" applyFont="1" applyFill="1" applyBorder="1" applyAlignment="1">
      <alignment vertical="center"/>
    </xf>
    <xf numFmtId="176" fontId="20" fillId="0" borderId="8" xfId="2" applyNumberFormat="1" applyFont="1" applyFill="1" applyBorder="1" applyAlignment="1">
      <alignment vertical="center"/>
    </xf>
    <xf numFmtId="176" fontId="20" fillId="0" borderId="9" xfId="2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176" fontId="20" fillId="0" borderId="30" xfId="2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center" vertical="center" wrapText="1"/>
    </xf>
    <xf numFmtId="176" fontId="20" fillId="0" borderId="11" xfId="2" applyNumberFormat="1" applyFont="1" applyFill="1" applyBorder="1" applyAlignment="1">
      <alignment horizontal="right" vertical="center"/>
    </xf>
    <xf numFmtId="176" fontId="20" fillId="0" borderId="12" xfId="2" applyNumberFormat="1" applyFont="1" applyFill="1" applyBorder="1" applyAlignment="1">
      <alignment horizontal="right" vertical="center"/>
    </xf>
    <xf numFmtId="176" fontId="20" fillId="0" borderId="13" xfId="2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9" fillId="0" borderId="23" xfId="0" applyFont="1" applyFill="1" applyBorder="1" applyAlignment="1">
      <alignment horizontal="center" vertical="center" shrinkToFit="1"/>
    </xf>
    <xf numFmtId="0" fontId="9" fillId="0" borderId="24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wrapText="1"/>
    </xf>
    <xf numFmtId="176" fontId="20" fillId="0" borderId="8" xfId="2" applyNumberFormat="1" applyFont="1" applyFill="1" applyBorder="1" applyAlignment="1">
      <alignment vertical="center" shrinkToFit="1"/>
    </xf>
    <xf numFmtId="176" fontId="20" fillId="0" borderId="9" xfId="2" applyNumberFormat="1" applyFont="1" applyFill="1" applyBorder="1" applyAlignment="1">
      <alignment vertical="center" shrinkToFit="1"/>
    </xf>
    <xf numFmtId="176" fontId="20" fillId="0" borderId="12" xfId="2" applyNumberFormat="1" applyFont="1" applyFill="1" applyBorder="1" applyAlignment="1">
      <alignment vertical="center"/>
    </xf>
    <xf numFmtId="176" fontId="20" fillId="0" borderId="13" xfId="2" applyNumberFormat="1" applyFont="1" applyFill="1" applyBorder="1" applyAlignment="1">
      <alignment vertical="center"/>
    </xf>
    <xf numFmtId="176" fontId="20" fillId="0" borderId="12" xfId="2" applyNumberFormat="1" applyFont="1" applyFill="1" applyBorder="1" applyAlignment="1">
      <alignment vertical="center" shrinkToFit="1"/>
    </xf>
    <xf numFmtId="176" fontId="20" fillId="0" borderId="13" xfId="2" applyNumberFormat="1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176" fontId="5" fillId="0" borderId="8" xfId="2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distributed" vertical="center"/>
    </xf>
    <xf numFmtId="176" fontId="5" fillId="0" borderId="11" xfId="2" applyNumberFormat="1" applyFont="1" applyFill="1" applyBorder="1" applyAlignment="1">
      <alignment horizontal="right" vertical="center"/>
    </xf>
    <xf numFmtId="176" fontId="5" fillId="0" borderId="12" xfId="2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32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176" fontId="5" fillId="0" borderId="79" xfId="2" applyFont="1" applyFill="1" applyBorder="1" applyAlignment="1">
      <alignment horizontal="right" vertical="center"/>
    </xf>
    <xf numFmtId="176" fontId="5" fillId="0" borderId="70" xfId="2" applyFont="1" applyFill="1" applyBorder="1" applyAlignment="1">
      <alignment horizontal="right" vertical="center"/>
    </xf>
    <xf numFmtId="0" fontId="4" fillId="0" borderId="32" xfId="0" applyFont="1" applyFill="1" applyBorder="1" applyAlignment="1">
      <alignment horizontal="center" vertical="center"/>
    </xf>
    <xf numFmtId="176" fontId="5" fillId="0" borderId="69" xfId="2" applyFont="1" applyFill="1" applyBorder="1" applyAlignment="1">
      <alignment horizontal="right" vertical="center"/>
    </xf>
    <xf numFmtId="176" fontId="5" fillId="0" borderId="30" xfId="2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justify" vertical="center"/>
    </xf>
    <xf numFmtId="176" fontId="20" fillId="0" borderId="0" xfId="2" applyFont="1" applyFill="1" applyBorder="1" applyAlignment="1">
      <alignment vertical="center"/>
    </xf>
    <xf numFmtId="0" fontId="4" fillId="0" borderId="8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/>
    </xf>
    <xf numFmtId="176" fontId="5" fillId="0" borderId="0" xfId="2" applyFont="1" applyFill="1" applyBorder="1" applyAlignment="1">
      <alignment horizontal="center" vertical="center"/>
    </xf>
    <xf numFmtId="176" fontId="20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65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83" fontId="5" fillId="0" borderId="7" xfId="2" applyNumberFormat="1" applyFont="1" applyFill="1" applyBorder="1" applyAlignment="1">
      <alignment horizontal="right" vertical="center"/>
    </xf>
    <xf numFmtId="38" fontId="5" fillId="0" borderId="7" xfId="7" applyNumberFormat="1" applyFont="1" applyFill="1" applyBorder="1" applyAlignment="1">
      <alignment horizontal="right" vertical="center"/>
    </xf>
    <xf numFmtId="38" fontId="5" fillId="0" borderId="0" xfId="2" applyNumberFormat="1" applyFont="1" applyFill="1" applyBorder="1" applyAlignment="1">
      <alignment horizontal="right" vertical="center"/>
    </xf>
    <xf numFmtId="38" fontId="5" fillId="0" borderId="7" xfId="2" applyNumberFormat="1" applyFont="1" applyFill="1" applyBorder="1" applyAlignment="1">
      <alignment horizontal="right" vertical="center"/>
    </xf>
    <xf numFmtId="182" fontId="5" fillId="0" borderId="7" xfId="2" applyNumberFormat="1" applyFont="1" applyFill="1" applyBorder="1" applyAlignment="1">
      <alignment horizontal="right" vertical="center"/>
    </xf>
    <xf numFmtId="38" fontId="5" fillId="0" borderId="32" xfId="2" applyNumberFormat="1" applyFont="1" applyFill="1" applyBorder="1" applyAlignment="1">
      <alignment horizontal="right" vertical="center"/>
    </xf>
    <xf numFmtId="38" fontId="5" fillId="0" borderId="25" xfId="2" applyNumberFormat="1" applyFont="1" applyFill="1" applyBorder="1" applyAlignment="1">
      <alignment horizontal="right" vertical="center"/>
    </xf>
    <xf numFmtId="0" fontId="23" fillId="0" borderId="0" xfId="8" applyFont="1" applyAlignment="1">
      <alignment horizontal="right" vertical="center" justifyLastLine="1"/>
    </xf>
    <xf numFmtId="0" fontId="23" fillId="0" borderId="0" xfId="8" applyFont="1">
      <alignment vertical="center"/>
    </xf>
    <xf numFmtId="49" fontId="22" fillId="0" borderId="0" xfId="8" applyNumberFormat="1" applyAlignment="1">
      <alignment vertical="center" justifyLastLine="1"/>
    </xf>
    <xf numFmtId="0" fontId="22" fillId="0" borderId="82" xfId="8" applyFont="1" applyBorder="1" applyAlignment="1">
      <alignment horizontal="distributed" vertical="center" justifyLastLine="1"/>
    </xf>
    <xf numFmtId="0" fontId="22" fillId="0" borderId="83" xfId="8" applyBorder="1" applyAlignment="1">
      <alignment horizontal="distributed" vertical="center" justifyLastLine="1"/>
    </xf>
    <xf numFmtId="0" fontId="22" fillId="0" borderId="84" xfId="8" applyBorder="1" applyAlignment="1">
      <alignment horizontal="distributed" vertical="center" justifyLastLine="1"/>
    </xf>
    <xf numFmtId="0" fontId="23" fillId="0" borderId="85" xfId="8" applyFont="1" applyFill="1" applyBorder="1" applyAlignment="1">
      <alignment horizontal="distributed" vertical="center" wrapText="1" justifyLastLine="1"/>
    </xf>
    <xf numFmtId="0" fontId="24" fillId="0" borderId="85" xfId="9" applyFill="1" applyBorder="1" applyAlignment="1" applyProtection="1">
      <alignment vertical="center" wrapText="1"/>
    </xf>
    <xf numFmtId="49" fontId="22" fillId="0" borderId="85" xfId="8" applyNumberFormat="1" applyFont="1" applyFill="1" applyBorder="1" applyAlignment="1">
      <alignment vertical="center"/>
    </xf>
    <xf numFmtId="0" fontId="23" fillId="0" borderId="86" xfId="8" applyFont="1" applyFill="1" applyBorder="1" applyAlignment="1">
      <alignment horizontal="distributed" vertical="center" wrapText="1" justifyLastLine="1"/>
    </xf>
    <xf numFmtId="0" fontId="24" fillId="0" borderId="86" xfId="9" applyFill="1" applyBorder="1" applyAlignment="1" applyProtection="1">
      <alignment vertical="center" wrapText="1"/>
    </xf>
    <xf numFmtId="49" fontId="22" fillId="0" borderId="86" xfId="8" applyNumberFormat="1" applyFont="1" applyFill="1" applyBorder="1" applyAlignment="1">
      <alignment vertical="center"/>
    </xf>
    <xf numFmtId="0" fontId="24" fillId="0" borderId="0" xfId="9" applyAlignment="1" applyProtection="1">
      <alignment vertical="center"/>
    </xf>
    <xf numFmtId="0" fontId="23" fillId="0" borderId="87" xfId="8" applyFont="1" applyFill="1" applyBorder="1" applyAlignment="1">
      <alignment horizontal="distributed" vertical="center" wrapText="1" justifyLastLine="1"/>
    </xf>
    <xf numFmtId="49" fontId="22" fillId="0" borderId="87" xfId="8" applyNumberFormat="1" applyFont="1" applyFill="1" applyBorder="1" applyAlignment="1">
      <alignment vertical="center"/>
    </xf>
    <xf numFmtId="0" fontId="23" fillId="0" borderId="88" xfId="8" applyFont="1" applyFill="1" applyBorder="1" applyAlignment="1">
      <alignment horizontal="distributed" vertical="center" wrapText="1" justifyLastLine="1"/>
    </xf>
    <xf numFmtId="0" fontId="24" fillId="0" borderId="88" xfId="9" applyFill="1" applyBorder="1" applyAlignment="1" applyProtection="1">
      <alignment vertical="center" wrapText="1"/>
    </xf>
    <xf numFmtId="49" fontId="22" fillId="0" borderId="88" xfId="8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 indent="5"/>
    </xf>
    <xf numFmtId="0" fontId="4" fillId="0" borderId="28" xfId="0" applyFont="1" applyFill="1" applyBorder="1" applyAlignment="1">
      <alignment horizontal="left" vertical="center" wrapText="1" indent="5"/>
    </xf>
    <xf numFmtId="0" fontId="4" fillId="0" borderId="4" xfId="0" applyFont="1" applyFill="1" applyBorder="1" applyAlignment="1">
      <alignment horizontal="right" vertical="center" wrapText="1"/>
    </xf>
    <xf numFmtId="0" fontId="4" fillId="0" borderId="16" xfId="0" applyFont="1" applyFill="1" applyBorder="1" applyAlignment="1">
      <alignment horizontal="right" vertical="center" wrapText="1"/>
    </xf>
    <xf numFmtId="176" fontId="5" fillId="0" borderId="5" xfId="2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vertical="center" wrapText="1"/>
    </xf>
    <xf numFmtId="0" fontId="4" fillId="0" borderId="38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39" xfId="0" applyFont="1" applyFill="1" applyBorder="1" applyAlignment="1">
      <alignment vertical="center" wrapText="1"/>
    </xf>
    <xf numFmtId="0" fontId="0" fillId="0" borderId="16" xfId="0" applyFont="1" applyFill="1" applyBorder="1">
      <alignment vertical="center"/>
    </xf>
    <xf numFmtId="0" fontId="4" fillId="0" borderId="60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6" xfId="0" applyFont="1" applyFill="1" applyBorder="1" applyAlignment="1">
      <alignment horizontal="distributed" vertical="center" wrapText="1"/>
    </xf>
    <xf numFmtId="0" fontId="4" fillId="0" borderId="5" xfId="0" applyFont="1" applyFill="1" applyBorder="1" applyAlignment="1">
      <alignment horizontal="distributed" vertical="center" wrapText="1"/>
    </xf>
    <xf numFmtId="0" fontId="4" fillId="0" borderId="42" xfId="0" applyFont="1" applyFill="1" applyBorder="1" applyAlignment="1">
      <alignment horizontal="distributed" vertical="center" wrapText="1"/>
    </xf>
    <xf numFmtId="0" fontId="4" fillId="0" borderId="50" xfId="0" applyFont="1" applyFill="1" applyBorder="1" applyAlignment="1">
      <alignment horizontal="distributed" vertical="center" wrapText="1"/>
    </xf>
    <xf numFmtId="0" fontId="4" fillId="0" borderId="63" xfId="0" applyFont="1" applyFill="1" applyBorder="1" applyAlignment="1">
      <alignment horizontal="distributed" vertical="center" wrapText="1"/>
    </xf>
    <xf numFmtId="0" fontId="4" fillId="0" borderId="45" xfId="0" applyFont="1" applyFill="1" applyBorder="1" applyAlignment="1">
      <alignment horizontal="distributed" vertical="center" wrapText="1"/>
    </xf>
    <xf numFmtId="0" fontId="4" fillId="0" borderId="64" xfId="0" applyFont="1" applyFill="1" applyBorder="1" applyAlignment="1">
      <alignment horizontal="distributed" vertical="center" wrapText="1"/>
    </xf>
    <xf numFmtId="0" fontId="4" fillId="0" borderId="32" xfId="0" applyFont="1" applyFill="1" applyBorder="1" applyAlignment="1">
      <alignment horizontal="distributed" vertical="center" wrapText="1"/>
    </xf>
    <xf numFmtId="0" fontId="4" fillId="0" borderId="10" xfId="0" applyFont="1" applyFill="1" applyBorder="1" applyAlignment="1">
      <alignment horizontal="distributed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4" fillId="0" borderId="66" xfId="0" applyFont="1" applyFill="1" applyBorder="1" applyAlignment="1">
      <alignment horizontal="left" vertical="center" wrapText="1"/>
    </xf>
    <xf numFmtId="0" fontId="4" fillId="0" borderId="67" xfId="0" applyFont="1" applyFill="1" applyBorder="1" applyAlignment="1">
      <alignment horizontal="left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6" fontId="5" fillId="0" borderId="8" xfId="2" applyNumberFormat="1" applyFont="1" applyFill="1" applyBorder="1" applyAlignment="1">
      <alignment horizontal="center" vertical="center"/>
    </xf>
    <xf numFmtId="176" fontId="5" fillId="0" borderId="9" xfId="2" applyNumberFormat="1" applyFont="1" applyFill="1" applyBorder="1" applyAlignment="1">
      <alignment horizontal="center" vertical="center"/>
    </xf>
    <xf numFmtId="176" fontId="5" fillId="0" borderId="33" xfId="2" applyFont="1" applyFill="1" applyBorder="1" applyAlignment="1">
      <alignment horizontal="center" vertical="center"/>
    </xf>
    <xf numFmtId="176" fontId="5" fillId="0" borderId="5" xfId="2" applyFont="1" applyFill="1" applyBorder="1" applyAlignment="1">
      <alignment horizontal="center" vertical="center"/>
    </xf>
    <xf numFmtId="176" fontId="5" fillId="0" borderId="37" xfId="2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176" fontId="5" fillId="0" borderId="24" xfId="2" applyFont="1" applyFill="1" applyBorder="1" applyAlignment="1">
      <alignment horizontal="center" vertical="center"/>
    </xf>
    <xf numFmtId="176" fontId="5" fillId="0" borderId="40" xfId="2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176" fontId="5" fillId="0" borderId="41" xfId="2" applyFont="1" applyFill="1" applyBorder="1" applyAlignment="1">
      <alignment horizontal="center" vertical="center"/>
    </xf>
    <xf numFmtId="176" fontId="5" fillId="0" borderId="8" xfId="2" applyNumberFormat="1" applyFont="1" applyFill="1" applyBorder="1" applyAlignment="1">
      <alignment horizontal="right" vertical="center"/>
    </xf>
    <xf numFmtId="179" fontId="4" fillId="0" borderId="8" xfId="3" applyFont="1" applyFill="1" applyBorder="1" applyAlignment="1">
      <alignment horizontal="center" vertical="center" wrapText="1"/>
    </xf>
    <xf numFmtId="179" fontId="4" fillId="0" borderId="9" xfId="3" applyFont="1" applyFill="1" applyBorder="1" applyAlignment="1">
      <alignment horizontal="center" vertical="center" wrapText="1"/>
    </xf>
    <xf numFmtId="179" fontId="4" fillId="0" borderId="0" xfId="3" applyFont="1" applyFill="1" applyBorder="1" applyAlignment="1">
      <alignment horizontal="center" vertical="center" wrapText="1"/>
    </xf>
    <xf numFmtId="176" fontId="5" fillId="2" borderId="12" xfId="2" applyNumberFormat="1" applyFont="1" applyFill="1" applyBorder="1" applyAlignment="1">
      <alignment horizontal="center" vertical="center"/>
    </xf>
    <xf numFmtId="176" fontId="5" fillId="2" borderId="13" xfId="2" applyNumberFormat="1" applyFont="1" applyFill="1" applyBorder="1" applyAlignment="1">
      <alignment horizontal="center" vertical="center"/>
    </xf>
    <xf numFmtId="176" fontId="5" fillId="0" borderId="12" xfId="2" applyNumberFormat="1" applyFont="1" applyFill="1" applyBorder="1" applyAlignment="1">
      <alignment horizontal="right" vertical="center"/>
    </xf>
    <xf numFmtId="179" fontId="4" fillId="0" borderId="13" xfId="3" applyFont="1" applyFill="1" applyBorder="1" applyAlignment="1">
      <alignment horizontal="center" vertical="center" wrapText="1"/>
    </xf>
    <xf numFmtId="179" fontId="4" fillId="0" borderId="32" xfId="3" applyFont="1" applyFill="1" applyBorder="1" applyAlignment="1">
      <alignment horizontal="center" vertical="center" wrapText="1"/>
    </xf>
    <xf numFmtId="179" fontId="4" fillId="0" borderId="12" xfId="3" applyFont="1" applyFill="1" applyBorder="1" applyAlignment="1">
      <alignment horizontal="center" vertical="center" wrapText="1"/>
    </xf>
    <xf numFmtId="176" fontId="5" fillId="0" borderId="12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71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75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79" fontId="4" fillId="0" borderId="1" xfId="3" applyFont="1" applyBorder="1" applyAlignment="1">
      <alignment horizontal="left" vertical="center" wrapText="1"/>
    </xf>
    <xf numFmtId="179" fontId="4" fillId="0" borderId="75" xfId="3" applyFont="1" applyBorder="1" applyAlignment="1">
      <alignment horizontal="left" vertical="center"/>
    </xf>
    <xf numFmtId="179" fontId="4" fillId="0" borderId="28" xfId="3" applyFont="1" applyBorder="1" applyAlignment="1">
      <alignment horizontal="center" vertical="center"/>
    </xf>
    <xf numFmtId="179" fontId="4" fillId="0" borderId="40" xfId="3" applyFont="1" applyBorder="1" applyAlignment="1">
      <alignment horizontal="center" vertical="center"/>
    </xf>
    <xf numFmtId="179" fontId="4" fillId="0" borderId="15" xfId="3" applyFont="1" applyBorder="1" applyAlignment="1">
      <alignment horizontal="center" vertical="center" wrapText="1"/>
    </xf>
    <xf numFmtId="179" fontId="4" fillId="0" borderId="12" xfId="3" applyFont="1" applyBorder="1" applyAlignment="1">
      <alignment horizontal="center" vertical="center"/>
    </xf>
    <xf numFmtId="179" fontId="4" fillId="0" borderId="3" xfId="3" applyFont="1" applyBorder="1" applyAlignment="1">
      <alignment horizontal="center" vertical="center"/>
    </xf>
    <xf numFmtId="179" fontId="4" fillId="0" borderId="23" xfId="3" applyFont="1" applyBorder="1" applyAlignment="1">
      <alignment horizontal="center" vertical="center"/>
    </xf>
    <xf numFmtId="179" fontId="4" fillId="0" borderId="33" xfId="3" applyFont="1" applyBorder="1" applyAlignment="1">
      <alignment horizontal="center" vertical="center"/>
    </xf>
    <xf numFmtId="179" fontId="4" fillId="0" borderId="13" xfId="3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25" xfId="0" applyFont="1" applyFill="1" applyBorder="1" applyAlignment="1">
      <alignment horizontal="center" vertical="center" textRotation="255"/>
    </xf>
    <xf numFmtId="176" fontId="5" fillId="0" borderId="15" xfId="2" applyFont="1" applyFill="1" applyBorder="1" applyAlignment="1">
      <alignment horizontal="center" vertical="center"/>
    </xf>
    <xf numFmtId="176" fontId="5" fillId="0" borderId="8" xfId="2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176" fontId="5" fillId="0" borderId="18" xfId="2" applyFont="1" applyFill="1" applyBorder="1" applyAlignment="1">
      <alignment horizontal="center" vertical="center"/>
    </xf>
    <xf numFmtId="176" fontId="5" fillId="0" borderId="53" xfId="2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176" fontId="5" fillId="0" borderId="12" xfId="2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left" vertical="center" wrapText="1"/>
    </xf>
    <xf numFmtId="0" fontId="4" fillId="0" borderId="55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78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78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76" fontId="20" fillId="0" borderId="5" xfId="2" applyNumberFormat="1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76" fontId="20" fillId="0" borderId="0" xfId="2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justify" vertical="center"/>
    </xf>
    <xf numFmtId="0" fontId="4" fillId="0" borderId="28" xfId="0" applyFont="1" applyFill="1" applyBorder="1" applyAlignment="1">
      <alignment horizontal="justify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176" fontId="5" fillId="0" borderId="0" xfId="2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0" fontId="4" fillId="0" borderId="6" xfId="0" applyFont="1" applyFill="1" applyBorder="1" applyAlignment="1">
      <alignment horizontal="left" vertical="center" indent="1"/>
    </xf>
    <xf numFmtId="0" fontId="4" fillId="0" borderId="81" xfId="0" applyFont="1" applyFill="1" applyBorder="1" applyAlignment="1">
      <alignment horizontal="left" vertical="center" wrapText="1"/>
    </xf>
    <xf numFmtId="0" fontId="4" fillId="0" borderId="8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4" fillId="0" borderId="32" xfId="0" applyFont="1" applyFill="1" applyBorder="1" applyAlignment="1">
      <alignment horizontal="left" vertical="center" indent="1"/>
    </xf>
    <xf numFmtId="0" fontId="4" fillId="0" borderId="10" xfId="0" applyFont="1" applyFill="1" applyBorder="1" applyAlignment="1">
      <alignment horizontal="left" vertical="center" indent="1"/>
    </xf>
    <xf numFmtId="0" fontId="4" fillId="0" borderId="39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justify" vertical="center"/>
    </xf>
    <xf numFmtId="0" fontId="4" fillId="0" borderId="34" xfId="0" applyFont="1" applyFill="1" applyBorder="1" applyAlignment="1">
      <alignment horizontal="center" vertical="center"/>
    </xf>
    <xf numFmtId="38" fontId="5" fillId="0" borderId="13" xfId="5" applyNumberFormat="1" applyFont="1" applyFill="1" applyBorder="1" applyAlignment="1">
      <alignment horizontal="right" vertical="center"/>
    </xf>
    <xf numFmtId="3" fontId="5" fillId="0" borderId="13" xfId="4" applyNumberFormat="1" applyFont="1" applyFill="1" applyBorder="1" applyAlignment="1">
      <alignment horizontal="right" vertical="center"/>
    </xf>
  </cellXfs>
  <cellStyles count="10">
    <cellStyle name="ハイパーリンク" xfId="9" builtinId="8"/>
    <cellStyle name="桁区切り" xfId="1" builtinId="6"/>
    <cellStyle name="標準" xfId="0" builtinId="0"/>
    <cellStyle name="標準 2" xfId="3"/>
    <cellStyle name="標準_(作成中)2008index" xfId="8"/>
    <cellStyle name="標準_15-20" xfId="5"/>
    <cellStyle name="標準_15-21" xfId="7"/>
    <cellStyle name="標準_ｐ199-200" xfId="4"/>
    <cellStyle name="標準_利用状況３" xfId="6"/>
    <cellStyle name="表内_数字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190500</xdr:rowOff>
    </xdr:from>
    <xdr:to>
      <xdr:col>0</xdr:col>
      <xdr:colOff>0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62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75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abSelected="1" workbookViewId="0">
      <selection activeCell="B44" sqref="B44"/>
    </sheetView>
  </sheetViews>
  <sheetFormatPr defaultRowHeight="13.5" x14ac:dyDescent="0.15"/>
  <cols>
    <col min="1" max="1" width="6.25" customWidth="1"/>
    <col min="2" max="2" width="56.25" customWidth="1"/>
    <col min="3" max="3" width="9.375" customWidth="1"/>
    <col min="257" max="257" width="6.25" customWidth="1"/>
    <col min="258" max="258" width="56.25" customWidth="1"/>
    <col min="259" max="259" width="9.375" customWidth="1"/>
    <col min="513" max="513" width="6.25" customWidth="1"/>
    <col min="514" max="514" width="56.25" customWidth="1"/>
    <col min="515" max="515" width="9.375" customWidth="1"/>
    <col min="769" max="769" width="6.25" customWidth="1"/>
    <col min="770" max="770" width="56.25" customWidth="1"/>
    <col min="771" max="771" width="9.375" customWidth="1"/>
    <col min="1025" max="1025" width="6.25" customWidth="1"/>
    <col min="1026" max="1026" width="56.25" customWidth="1"/>
    <col min="1027" max="1027" width="9.375" customWidth="1"/>
    <col min="1281" max="1281" width="6.25" customWidth="1"/>
    <col min="1282" max="1282" width="56.25" customWidth="1"/>
    <col min="1283" max="1283" width="9.375" customWidth="1"/>
    <col min="1537" max="1537" width="6.25" customWidth="1"/>
    <col min="1538" max="1538" width="56.25" customWidth="1"/>
    <col min="1539" max="1539" width="9.375" customWidth="1"/>
    <col min="1793" max="1793" width="6.25" customWidth="1"/>
    <col min="1794" max="1794" width="56.25" customWidth="1"/>
    <col min="1795" max="1795" width="9.375" customWidth="1"/>
    <col min="2049" max="2049" width="6.25" customWidth="1"/>
    <col min="2050" max="2050" width="56.25" customWidth="1"/>
    <col min="2051" max="2051" width="9.375" customWidth="1"/>
    <col min="2305" max="2305" width="6.25" customWidth="1"/>
    <col min="2306" max="2306" width="56.25" customWidth="1"/>
    <col min="2307" max="2307" width="9.375" customWidth="1"/>
    <col min="2561" max="2561" width="6.25" customWidth="1"/>
    <col min="2562" max="2562" width="56.25" customWidth="1"/>
    <col min="2563" max="2563" width="9.375" customWidth="1"/>
    <col min="2817" max="2817" width="6.25" customWidth="1"/>
    <col min="2818" max="2818" width="56.25" customWidth="1"/>
    <col min="2819" max="2819" width="9.375" customWidth="1"/>
    <col min="3073" max="3073" width="6.25" customWidth="1"/>
    <col min="3074" max="3074" width="56.25" customWidth="1"/>
    <col min="3075" max="3075" width="9.375" customWidth="1"/>
    <col min="3329" max="3329" width="6.25" customWidth="1"/>
    <col min="3330" max="3330" width="56.25" customWidth="1"/>
    <col min="3331" max="3331" width="9.375" customWidth="1"/>
    <col min="3585" max="3585" width="6.25" customWidth="1"/>
    <col min="3586" max="3586" width="56.25" customWidth="1"/>
    <col min="3587" max="3587" width="9.375" customWidth="1"/>
    <col min="3841" max="3841" width="6.25" customWidth="1"/>
    <col min="3842" max="3842" width="56.25" customWidth="1"/>
    <col min="3843" max="3843" width="9.375" customWidth="1"/>
    <col min="4097" max="4097" width="6.25" customWidth="1"/>
    <col min="4098" max="4098" width="56.25" customWidth="1"/>
    <col min="4099" max="4099" width="9.375" customWidth="1"/>
    <col min="4353" max="4353" width="6.25" customWidth="1"/>
    <col min="4354" max="4354" width="56.25" customWidth="1"/>
    <col min="4355" max="4355" width="9.375" customWidth="1"/>
    <col min="4609" max="4609" width="6.25" customWidth="1"/>
    <col min="4610" max="4610" width="56.25" customWidth="1"/>
    <col min="4611" max="4611" width="9.375" customWidth="1"/>
    <col min="4865" max="4865" width="6.25" customWidth="1"/>
    <col min="4866" max="4866" width="56.25" customWidth="1"/>
    <col min="4867" max="4867" width="9.375" customWidth="1"/>
    <col min="5121" max="5121" width="6.25" customWidth="1"/>
    <col min="5122" max="5122" width="56.25" customWidth="1"/>
    <col min="5123" max="5123" width="9.375" customWidth="1"/>
    <col min="5377" max="5377" width="6.25" customWidth="1"/>
    <col min="5378" max="5378" width="56.25" customWidth="1"/>
    <col min="5379" max="5379" width="9.375" customWidth="1"/>
    <col min="5633" max="5633" width="6.25" customWidth="1"/>
    <col min="5634" max="5634" width="56.25" customWidth="1"/>
    <col min="5635" max="5635" width="9.375" customWidth="1"/>
    <col min="5889" max="5889" width="6.25" customWidth="1"/>
    <col min="5890" max="5890" width="56.25" customWidth="1"/>
    <col min="5891" max="5891" width="9.375" customWidth="1"/>
    <col min="6145" max="6145" width="6.25" customWidth="1"/>
    <col min="6146" max="6146" width="56.25" customWidth="1"/>
    <col min="6147" max="6147" width="9.375" customWidth="1"/>
    <col min="6401" max="6401" width="6.25" customWidth="1"/>
    <col min="6402" max="6402" width="56.25" customWidth="1"/>
    <col min="6403" max="6403" width="9.375" customWidth="1"/>
    <col min="6657" max="6657" width="6.25" customWidth="1"/>
    <col min="6658" max="6658" width="56.25" customWidth="1"/>
    <col min="6659" max="6659" width="9.375" customWidth="1"/>
    <col min="6913" max="6913" width="6.25" customWidth="1"/>
    <col min="6914" max="6914" width="56.25" customWidth="1"/>
    <col min="6915" max="6915" width="9.375" customWidth="1"/>
    <col min="7169" max="7169" width="6.25" customWidth="1"/>
    <col min="7170" max="7170" width="56.25" customWidth="1"/>
    <col min="7171" max="7171" width="9.375" customWidth="1"/>
    <col min="7425" max="7425" width="6.25" customWidth="1"/>
    <col min="7426" max="7426" width="56.25" customWidth="1"/>
    <col min="7427" max="7427" width="9.375" customWidth="1"/>
    <col min="7681" max="7681" width="6.25" customWidth="1"/>
    <col min="7682" max="7682" width="56.25" customWidth="1"/>
    <col min="7683" max="7683" width="9.375" customWidth="1"/>
    <col min="7937" max="7937" width="6.25" customWidth="1"/>
    <col min="7938" max="7938" width="56.25" customWidth="1"/>
    <col min="7939" max="7939" width="9.375" customWidth="1"/>
    <col min="8193" max="8193" width="6.25" customWidth="1"/>
    <col min="8194" max="8194" width="56.25" customWidth="1"/>
    <col min="8195" max="8195" width="9.375" customWidth="1"/>
    <col min="8449" max="8449" width="6.25" customWidth="1"/>
    <col min="8450" max="8450" width="56.25" customWidth="1"/>
    <col min="8451" max="8451" width="9.375" customWidth="1"/>
    <col min="8705" max="8705" width="6.25" customWidth="1"/>
    <col min="8706" max="8706" width="56.25" customWidth="1"/>
    <col min="8707" max="8707" width="9.375" customWidth="1"/>
    <col min="8961" max="8961" width="6.25" customWidth="1"/>
    <col min="8962" max="8962" width="56.25" customWidth="1"/>
    <col min="8963" max="8963" width="9.375" customWidth="1"/>
    <col min="9217" max="9217" width="6.25" customWidth="1"/>
    <col min="9218" max="9218" width="56.25" customWidth="1"/>
    <col min="9219" max="9219" width="9.375" customWidth="1"/>
    <col min="9473" max="9473" width="6.25" customWidth="1"/>
    <col min="9474" max="9474" width="56.25" customWidth="1"/>
    <col min="9475" max="9475" width="9.375" customWidth="1"/>
    <col min="9729" max="9729" width="6.25" customWidth="1"/>
    <col min="9730" max="9730" width="56.25" customWidth="1"/>
    <col min="9731" max="9731" width="9.375" customWidth="1"/>
    <col min="9985" max="9985" width="6.25" customWidth="1"/>
    <col min="9986" max="9986" width="56.25" customWidth="1"/>
    <col min="9987" max="9987" width="9.375" customWidth="1"/>
    <col min="10241" max="10241" width="6.25" customWidth="1"/>
    <col min="10242" max="10242" width="56.25" customWidth="1"/>
    <col min="10243" max="10243" width="9.375" customWidth="1"/>
    <col min="10497" max="10497" width="6.25" customWidth="1"/>
    <col min="10498" max="10498" width="56.25" customWidth="1"/>
    <col min="10499" max="10499" width="9.375" customWidth="1"/>
    <col min="10753" max="10753" width="6.25" customWidth="1"/>
    <col min="10754" max="10754" width="56.25" customWidth="1"/>
    <col min="10755" max="10755" width="9.375" customWidth="1"/>
    <col min="11009" max="11009" width="6.25" customWidth="1"/>
    <col min="11010" max="11010" width="56.25" customWidth="1"/>
    <col min="11011" max="11011" width="9.375" customWidth="1"/>
    <col min="11265" max="11265" width="6.25" customWidth="1"/>
    <col min="11266" max="11266" width="56.25" customWidth="1"/>
    <col min="11267" max="11267" width="9.375" customWidth="1"/>
    <col min="11521" max="11521" width="6.25" customWidth="1"/>
    <col min="11522" max="11522" width="56.25" customWidth="1"/>
    <col min="11523" max="11523" width="9.375" customWidth="1"/>
    <col min="11777" max="11777" width="6.25" customWidth="1"/>
    <col min="11778" max="11778" width="56.25" customWidth="1"/>
    <col min="11779" max="11779" width="9.375" customWidth="1"/>
    <col min="12033" max="12033" width="6.25" customWidth="1"/>
    <col min="12034" max="12034" width="56.25" customWidth="1"/>
    <col min="12035" max="12035" width="9.375" customWidth="1"/>
    <col min="12289" max="12289" width="6.25" customWidth="1"/>
    <col min="12290" max="12290" width="56.25" customWidth="1"/>
    <col min="12291" max="12291" width="9.375" customWidth="1"/>
    <col min="12545" max="12545" width="6.25" customWidth="1"/>
    <col min="12546" max="12546" width="56.25" customWidth="1"/>
    <col min="12547" max="12547" width="9.375" customWidth="1"/>
    <col min="12801" max="12801" width="6.25" customWidth="1"/>
    <col min="12802" max="12802" width="56.25" customWidth="1"/>
    <col min="12803" max="12803" width="9.375" customWidth="1"/>
    <col min="13057" max="13057" width="6.25" customWidth="1"/>
    <col min="13058" max="13058" width="56.25" customWidth="1"/>
    <col min="13059" max="13059" width="9.375" customWidth="1"/>
    <col min="13313" max="13313" width="6.25" customWidth="1"/>
    <col min="13314" max="13314" width="56.25" customWidth="1"/>
    <col min="13315" max="13315" width="9.375" customWidth="1"/>
    <col min="13569" max="13569" width="6.25" customWidth="1"/>
    <col min="13570" max="13570" width="56.25" customWidth="1"/>
    <col min="13571" max="13571" width="9.375" customWidth="1"/>
    <col min="13825" max="13825" width="6.25" customWidth="1"/>
    <col min="13826" max="13826" width="56.25" customWidth="1"/>
    <col min="13827" max="13827" width="9.375" customWidth="1"/>
    <col min="14081" max="14081" width="6.25" customWidth="1"/>
    <col min="14082" max="14082" width="56.25" customWidth="1"/>
    <col min="14083" max="14083" width="9.375" customWidth="1"/>
    <col min="14337" max="14337" width="6.25" customWidth="1"/>
    <col min="14338" max="14338" width="56.25" customWidth="1"/>
    <col min="14339" max="14339" width="9.375" customWidth="1"/>
    <col min="14593" max="14593" width="6.25" customWidth="1"/>
    <col min="14594" max="14594" width="56.25" customWidth="1"/>
    <col min="14595" max="14595" width="9.375" customWidth="1"/>
    <col min="14849" max="14849" width="6.25" customWidth="1"/>
    <col min="14850" max="14850" width="56.25" customWidth="1"/>
    <col min="14851" max="14851" width="9.375" customWidth="1"/>
    <col min="15105" max="15105" width="6.25" customWidth="1"/>
    <col min="15106" max="15106" width="56.25" customWidth="1"/>
    <col min="15107" max="15107" width="9.375" customWidth="1"/>
    <col min="15361" max="15361" width="6.25" customWidth="1"/>
    <col min="15362" max="15362" width="56.25" customWidth="1"/>
    <col min="15363" max="15363" width="9.375" customWidth="1"/>
    <col min="15617" max="15617" width="6.25" customWidth="1"/>
    <col min="15618" max="15618" width="56.25" customWidth="1"/>
    <col min="15619" max="15619" width="9.375" customWidth="1"/>
    <col min="15873" max="15873" width="6.25" customWidth="1"/>
    <col min="15874" max="15874" width="56.25" customWidth="1"/>
    <col min="15875" max="15875" width="9.375" customWidth="1"/>
    <col min="16129" max="16129" width="6.25" customWidth="1"/>
    <col min="16130" max="16130" width="56.25" customWidth="1"/>
    <col min="16131" max="16131" width="9.375" customWidth="1"/>
  </cols>
  <sheetData>
    <row r="1" spans="1:3" ht="24" customHeight="1" x14ac:dyDescent="0.15">
      <c r="A1" s="372">
        <v>15</v>
      </c>
      <c r="B1" s="373" t="s">
        <v>651</v>
      </c>
      <c r="C1" s="374"/>
    </row>
    <row r="2" spans="1:3" ht="24" customHeight="1" x14ac:dyDescent="0.15">
      <c r="A2" s="375" t="s">
        <v>652</v>
      </c>
      <c r="B2" s="376" t="s">
        <v>653</v>
      </c>
      <c r="C2" s="377" t="s">
        <v>654</v>
      </c>
    </row>
    <row r="3" spans="1:3" ht="20.25" customHeight="1" x14ac:dyDescent="0.15">
      <c r="A3" s="378">
        <v>1</v>
      </c>
      <c r="B3" s="379" t="s">
        <v>655</v>
      </c>
      <c r="C3" s="380" t="s">
        <v>656</v>
      </c>
    </row>
    <row r="4" spans="1:3" ht="20.25" customHeight="1" x14ac:dyDescent="0.15">
      <c r="A4" s="381">
        <v>2</v>
      </c>
      <c r="B4" s="382" t="s">
        <v>657</v>
      </c>
      <c r="C4" s="383" t="s">
        <v>658</v>
      </c>
    </row>
    <row r="5" spans="1:3" ht="20.25" customHeight="1" x14ac:dyDescent="0.15">
      <c r="A5" s="381">
        <v>3</v>
      </c>
      <c r="B5" s="382" t="s">
        <v>659</v>
      </c>
      <c r="C5" s="383" t="s">
        <v>660</v>
      </c>
    </row>
    <row r="6" spans="1:3" ht="20.25" customHeight="1" x14ac:dyDescent="0.15">
      <c r="A6" s="381">
        <v>4</v>
      </c>
      <c r="B6" s="382" t="s">
        <v>661</v>
      </c>
      <c r="C6" s="383" t="s">
        <v>662</v>
      </c>
    </row>
    <row r="7" spans="1:3" ht="20.25" customHeight="1" x14ac:dyDescent="0.15">
      <c r="A7" s="381">
        <v>5</v>
      </c>
      <c r="B7" s="382" t="s">
        <v>663</v>
      </c>
      <c r="C7" s="383" t="s">
        <v>664</v>
      </c>
    </row>
    <row r="8" spans="1:3" ht="20.25" customHeight="1" x14ac:dyDescent="0.15">
      <c r="A8" s="381">
        <v>6</v>
      </c>
      <c r="B8" s="382" t="s">
        <v>665</v>
      </c>
      <c r="C8" s="383" t="s">
        <v>666</v>
      </c>
    </row>
    <row r="9" spans="1:3" ht="20.25" customHeight="1" x14ac:dyDescent="0.15">
      <c r="A9" s="381">
        <v>7</v>
      </c>
      <c r="B9" s="382" t="s">
        <v>667</v>
      </c>
      <c r="C9" s="383" t="s">
        <v>668</v>
      </c>
    </row>
    <row r="10" spans="1:3" ht="20.25" customHeight="1" x14ac:dyDescent="0.15">
      <c r="A10" s="381">
        <v>8</v>
      </c>
      <c r="B10" s="382" t="s">
        <v>669</v>
      </c>
      <c r="C10" s="383" t="s">
        <v>670</v>
      </c>
    </row>
    <row r="11" spans="1:3" ht="20.25" customHeight="1" x14ac:dyDescent="0.15">
      <c r="A11" s="381">
        <v>9</v>
      </c>
      <c r="B11" s="382" t="s">
        <v>671</v>
      </c>
      <c r="C11" s="383" t="s">
        <v>672</v>
      </c>
    </row>
    <row r="12" spans="1:3" ht="20.25" customHeight="1" x14ac:dyDescent="0.15">
      <c r="A12" s="381">
        <v>10</v>
      </c>
      <c r="B12" s="382" t="s">
        <v>673</v>
      </c>
      <c r="C12" s="383" t="s">
        <v>674</v>
      </c>
    </row>
    <row r="13" spans="1:3" ht="20.25" customHeight="1" x14ac:dyDescent="0.15">
      <c r="A13" s="381">
        <v>11</v>
      </c>
      <c r="B13" s="382" t="s">
        <v>675</v>
      </c>
      <c r="C13" s="383" t="s">
        <v>676</v>
      </c>
    </row>
    <row r="14" spans="1:3" ht="20.25" customHeight="1" x14ac:dyDescent="0.15">
      <c r="A14" s="381">
        <v>12</v>
      </c>
      <c r="B14" s="382" t="s">
        <v>677</v>
      </c>
      <c r="C14" s="383" t="s">
        <v>678</v>
      </c>
    </row>
    <row r="15" spans="1:3" ht="20.25" customHeight="1" x14ac:dyDescent="0.15">
      <c r="A15" s="381">
        <v>13</v>
      </c>
      <c r="B15" s="382" t="s">
        <v>679</v>
      </c>
      <c r="C15" s="383" t="s">
        <v>680</v>
      </c>
    </row>
    <row r="16" spans="1:3" ht="20.25" customHeight="1" x14ac:dyDescent="0.15">
      <c r="A16" s="381">
        <v>14</v>
      </c>
      <c r="B16" s="382" t="s">
        <v>681</v>
      </c>
      <c r="C16" s="383" t="s">
        <v>682</v>
      </c>
    </row>
    <row r="17" spans="1:3" ht="20.25" customHeight="1" x14ac:dyDescent="0.15">
      <c r="A17" s="381">
        <v>15</v>
      </c>
      <c r="B17" s="382" t="s">
        <v>683</v>
      </c>
      <c r="C17" s="383" t="s">
        <v>684</v>
      </c>
    </row>
    <row r="18" spans="1:3" ht="20.25" customHeight="1" x14ac:dyDescent="0.15">
      <c r="A18" s="381">
        <v>16</v>
      </c>
      <c r="B18" s="382" t="s">
        <v>685</v>
      </c>
      <c r="C18" s="383" t="s">
        <v>686</v>
      </c>
    </row>
    <row r="19" spans="1:3" ht="20.25" customHeight="1" x14ac:dyDescent="0.15">
      <c r="A19" s="381">
        <v>17</v>
      </c>
      <c r="B19" s="382" t="s">
        <v>687</v>
      </c>
      <c r="C19" s="383" t="s">
        <v>688</v>
      </c>
    </row>
    <row r="20" spans="1:3" ht="20.25" customHeight="1" x14ac:dyDescent="0.15">
      <c r="A20" s="381">
        <v>18</v>
      </c>
      <c r="B20" s="382" t="s">
        <v>689</v>
      </c>
      <c r="C20" s="383" t="s">
        <v>690</v>
      </c>
    </row>
    <row r="21" spans="1:3" ht="20.25" customHeight="1" x14ac:dyDescent="0.15">
      <c r="A21" s="381">
        <v>19</v>
      </c>
      <c r="B21" s="382" t="s">
        <v>691</v>
      </c>
      <c r="C21" s="383" t="s">
        <v>692</v>
      </c>
    </row>
    <row r="22" spans="1:3" ht="20.25" customHeight="1" x14ac:dyDescent="0.15">
      <c r="A22" s="381">
        <v>20</v>
      </c>
      <c r="B22" s="382" t="s">
        <v>693</v>
      </c>
      <c r="C22" s="383" t="s">
        <v>694</v>
      </c>
    </row>
    <row r="23" spans="1:3" ht="20.25" customHeight="1" x14ac:dyDescent="0.15">
      <c r="A23" s="381">
        <v>21</v>
      </c>
      <c r="B23" s="382" t="s">
        <v>695</v>
      </c>
      <c r="C23" s="383" t="s">
        <v>696</v>
      </c>
    </row>
    <row r="24" spans="1:3" ht="20.25" customHeight="1" x14ac:dyDescent="0.15">
      <c r="A24" s="381">
        <v>22</v>
      </c>
      <c r="B24" s="382" t="s">
        <v>697</v>
      </c>
      <c r="C24" s="383" t="s">
        <v>698</v>
      </c>
    </row>
    <row r="25" spans="1:3" ht="20.25" customHeight="1" x14ac:dyDescent="0.15">
      <c r="A25" s="381">
        <v>23</v>
      </c>
      <c r="B25" s="382" t="s">
        <v>699</v>
      </c>
      <c r="C25" s="383" t="s">
        <v>700</v>
      </c>
    </row>
    <row r="26" spans="1:3" ht="20.25" customHeight="1" x14ac:dyDescent="0.15">
      <c r="A26" s="381">
        <v>24</v>
      </c>
      <c r="B26" s="382" t="s">
        <v>701</v>
      </c>
      <c r="C26" s="383" t="s">
        <v>702</v>
      </c>
    </row>
    <row r="27" spans="1:3" ht="20.25" customHeight="1" x14ac:dyDescent="0.15">
      <c r="A27" s="381">
        <v>25</v>
      </c>
      <c r="B27" s="382" t="s">
        <v>703</v>
      </c>
      <c r="C27" s="383" t="s">
        <v>704</v>
      </c>
    </row>
    <row r="28" spans="1:3" ht="20.25" customHeight="1" x14ac:dyDescent="0.15">
      <c r="A28" s="381">
        <v>26</v>
      </c>
      <c r="B28" s="382" t="s">
        <v>705</v>
      </c>
      <c r="C28" s="383" t="s">
        <v>706</v>
      </c>
    </row>
    <row r="29" spans="1:3" ht="20.25" customHeight="1" x14ac:dyDescent="0.15">
      <c r="A29" s="381">
        <v>27</v>
      </c>
      <c r="B29" s="382" t="s">
        <v>707</v>
      </c>
      <c r="C29" s="383" t="s">
        <v>708</v>
      </c>
    </row>
    <row r="30" spans="1:3" ht="20.25" customHeight="1" x14ac:dyDescent="0.15">
      <c r="A30" s="381">
        <v>28</v>
      </c>
      <c r="B30" s="382" t="s">
        <v>709</v>
      </c>
      <c r="C30" s="383" t="s">
        <v>710</v>
      </c>
    </row>
    <row r="31" spans="1:3" ht="20.25" customHeight="1" x14ac:dyDescent="0.15">
      <c r="A31" s="381">
        <v>29</v>
      </c>
      <c r="B31" s="382" t="s">
        <v>711</v>
      </c>
      <c r="C31" s="383" t="s">
        <v>712</v>
      </c>
    </row>
    <row r="32" spans="1:3" ht="20.25" customHeight="1" x14ac:dyDescent="0.15">
      <c r="A32" s="381">
        <v>30</v>
      </c>
      <c r="B32" s="382" t="s">
        <v>713</v>
      </c>
      <c r="C32" s="383" t="s">
        <v>714</v>
      </c>
    </row>
    <row r="33" spans="1:3" ht="20.25" customHeight="1" x14ac:dyDescent="0.15">
      <c r="A33" s="381">
        <v>31</v>
      </c>
      <c r="B33" s="382" t="s">
        <v>715</v>
      </c>
      <c r="C33" s="383" t="s">
        <v>716</v>
      </c>
    </row>
    <row r="34" spans="1:3" ht="20.25" customHeight="1" x14ac:dyDescent="0.15">
      <c r="A34" s="381">
        <v>32</v>
      </c>
      <c r="B34" s="382" t="s">
        <v>717</v>
      </c>
      <c r="C34" s="383" t="s">
        <v>718</v>
      </c>
    </row>
    <row r="35" spans="1:3" ht="20.25" customHeight="1" x14ac:dyDescent="0.15">
      <c r="A35" s="381">
        <v>33</v>
      </c>
      <c r="B35" s="382" t="s">
        <v>719</v>
      </c>
      <c r="C35" s="383" t="s">
        <v>720</v>
      </c>
    </row>
    <row r="36" spans="1:3" ht="20.25" customHeight="1" x14ac:dyDescent="0.15">
      <c r="A36" s="381">
        <v>34</v>
      </c>
      <c r="B36" s="382" t="s">
        <v>721</v>
      </c>
      <c r="C36" s="383" t="s">
        <v>722</v>
      </c>
    </row>
    <row r="37" spans="1:3" ht="20.25" customHeight="1" x14ac:dyDescent="0.15">
      <c r="A37" s="381">
        <v>35</v>
      </c>
      <c r="B37" s="382" t="s">
        <v>723</v>
      </c>
      <c r="C37" s="383" t="s">
        <v>724</v>
      </c>
    </row>
    <row r="38" spans="1:3" ht="20.25" customHeight="1" x14ac:dyDescent="0.15">
      <c r="A38" s="381">
        <v>36</v>
      </c>
      <c r="B38" s="382" t="s">
        <v>725</v>
      </c>
      <c r="C38" s="383" t="s">
        <v>726</v>
      </c>
    </row>
    <row r="39" spans="1:3" ht="20.25" customHeight="1" x14ac:dyDescent="0.15">
      <c r="A39" s="381">
        <v>37</v>
      </c>
      <c r="B39" s="384" t="s">
        <v>727</v>
      </c>
      <c r="C39" s="383" t="s">
        <v>728</v>
      </c>
    </row>
    <row r="40" spans="1:3" ht="20.25" customHeight="1" x14ac:dyDescent="0.15">
      <c r="A40" s="381">
        <v>38</v>
      </c>
      <c r="B40" s="384" t="s">
        <v>729</v>
      </c>
      <c r="C40" s="383" t="s">
        <v>730</v>
      </c>
    </row>
    <row r="41" spans="1:3" ht="20.25" customHeight="1" x14ac:dyDescent="0.15">
      <c r="A41" s="381">
        <v>39</v>
      </c>
      <c r="B41" s="384" t="s">
        <v>731</v>
      </c>
      <c r="C41" s="383" t="s">
        <v>732</v>
      </c>
    </row>
    <row r="42" spans="1:3" ht="20.25" customHeight="1" x14ac:dyDescent="0.15">
      <c r="A42" s="381">
        <v>40</v>
      </c>
      <c r="B42" s="382" t="s">
        <v>733</v>
      </c>
      <c r="C42" s="383" t="s">
        <v>734</v>
      </c>
    </row>
    <row r="43" spans="1:3" ht="20.25" customHeight="1" x14ac:dyDescent="0.15">
      <c r="A43" s="385">
        <v>41</v>
      </c>
      <c r="B43" s="382" t="s">
        <v>735</v>
      </c>
      <c r="C43" s="386" t="s">
        <v>736</v>
      </c>
    </row>
    <row r="44" spans="1:3" ht="20.25" customHeight="1" x14ac:dyDescent="0.15">
      <c r="A44" s="387">
        <v>42</v>
      </c>
      <c r="B44" s="388" t="s">
        <v>737</v>
      </c>
      <c r="C44" s="389" t="s">
        <v>738</v>
      </c>
    </row>
  </sheetData>
  <phoneticPr fontId="3"/>
  <hyperlinks>
    <hyperlink ref="B3" location="'15-1'!A1" display="市内学校の状況"/>
    <hyperlink ref="B4" location="'15-2'!A1" display="幼稚園の状況"/>
    <hyperlink ref="B5" location="'15-3'!A1" display="小学校の状況"/>
    <hyperlink ref="B6" location="'15-4'!A1" display="中学校の状況"/>
    <hyperlink ref="B7" location="'15-5'!A1" display="高等学校の状況"/>
    <hyperlink ref="B8" location="'15-6'!A1" display="特別支援学校の状況"/>
    <hyperlink ref="B9" location="'15-7'!A1" display="中学校卒業生の進路状況"/>
    <hyperlink ref="B10" location="'15-8'!A1" display="中学校卒業生の就職状況"/>
    <hyperlink ref="B11" location="'15-9'!A1" display="高等学校卒業生の進路状況"/>
    <hyperlink ref="B12" location="'15-10'!A1" display="高等学校卒業生の就職状況"/>
    <hyperlink ref="B13" location="'15-11'!A1" display="小・中・高等学校児童生徒の体位状況"/>
    <hyperlink ref="B14" location="'15-12'!A1" display="疾病異常の状況"/>
    <hyperlink ref="B15" location="'15-13'!A1" display="学校施設の状況"/>
    <hyperlink ref="B16" location="'15-14'!A1" display="学校情報教育機器整備状況"/>
    <hyperlink ref="B17" location="'15-15'!A1" display="特別支援学級設置状況"/>
    <hyperlink ref="B18" location="'15-16'!A1" display="学校教育関係会議および学校指導等訪問回数"/>
    <hyperlink ref="B19" location="'15-17'!A1" display="教員および学校職員研修研究会開催状況"/>
    <hyperlink ref="B20" location="'15-18'!A1" display="奨学資金交付および貸付状況"/>
    <hyperlink ref="B21" location="'15-19'!A1" display="図書館利用状況"/>
    <hyperlink ref="B22" location="'15-20'!A1" display="図書館小学校区別図書貸出数"/>
    <hyperlink ref="B23" location="'15-21'!A1" display="図書館所蔵資料数"/>
    <hyperlink ref="B24" location="'15-22'!A1" display="美術館の状況"/>
    <hyperlink ref="B26" location="'15-24 '!A1" display="金物資料館入館者数"/>
    <hyperlink ref="B27" location="'15-25'!A1" display="文化財"/>
    <hyperlink ref="B28" location="'15-26'!A1" display="珠算能力検定試験受験状況"/>
    <hyperlink ref="B29" location="'15-27'!A1" display="簿記検定試験受験状況(日本商工会議所主催)"/>
    <hyperlink ref="B30" location="'15-28'!A1" display="宗教法人数"/>
    <hyperlink ref="B31" location="'15-29'!A1" display="テレビ契約数"/>
    <hyperlink ref="B32" location="'15-30'!A1" display="ともえ運動公園利用状況"/>
    <hyperlink ref="B33" location="'15-31'!A1" display="三木山総合公園利用状況"/>
    <hyperlink ref="B34" location="'15-32'!A1" display="吉川総合公園利用状況"/>
    <hyperlink ref="B35" location="'15-33'!A1" display="公民館施設利用状況"/>
    <hyperlink ref="B36" location="'15-34'!A1" display="公民館活動状況"/>
    <hyperlink ref="B37" location="'15-35'!A1" display="市民体育館・勤労者体育センター利用状況"/>
    <hyperlink ref="B38" location="'15-36'!A1" display="緑が丘スポーツ公園利用状況"/>
    <hyperlink ref="B42" location="'15-40'!A1" display="教育センター研修開催状況"/>
    <hyperlink ref="B43" location="'15-41'!A1" display="教育センター教育相談状況"/>
    <hyperlink ref="B44" location="'15-42'!A1" display="教育センター施設利用状況"/>
    <hyperlink ref="B25" location="'15-23'!A1" display="みき歴史資料館の状況"/>
    <hyperlink ref="B39" location="'15-37'!A1" display="自由が丘北公園利用状況"/>
    <hyperlink ref="B40" location="'15-38'!A1" display="文化会館利用件数および利用人員"/>
    <hyperlink ref="B41" location="'15-39'!A1" display="文化会館使用目的別利用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workbookViewId="0"/>
  </sheetViews>
  <sheetFormatPr defaultRowHeight="12" x14ac:dyDescent="0.15"/>
  <cols>
    <col min="1" max="1" width="18.125" style="1" customWidth="1"/>
    <col min="2" max="8" width="8.5" style="1" customWidth="1"/>
    <col min="9" max="16" width="8.125" style="1" customWidth="1"/>
    <col min="17" max="22" width="5.375" style="1" customWidth="1"/>
    <col min="23" max="16384" width="9" style="1"/>
  </cols>
  <sheetData>
    <row r="1" spans="1:16" ht="18" customHeight="1" thickBot="1" x14ac:dyDescent="0.2">
      <c r="A1" s="5" t="s">
        <v>107</v>
      </c>
      <c r="P1" s="8" t="s">
        <v>88</v>
      </c>
    </row>
    <row r="2" spans="1:16" ht="25.5" customHeight="1" x14ac:dyDescent="0.15">
      <c r="A2" s="430" t="s">
        <v>97</v>
      </c>
      <c r="B2" s="414" t="s">
        <v>108</v>
      </c>
      <c r="C2" s="419"/>
      <c r="D2" s="419"/>
      <c r="E2" s="419" t="s">
        <v>109</v>
      </c>
      <c r="F2" s="419"/>
      <c r="G2" s="419"/>
      <c r="H2" s="417" t="s">
        <v>110</v>
      </c>
      <c r="I2" s="418"/>
      <c r="J2" s="434"/>
      <c r="K2" s="402" t="s">
        <v>111</v>
      </c>
      <c r="L2" s="403"/>
      <c r="M2" s="414"/>
      <c r="N2" s="402" t="s">
        <v>112</v>
      </c>
      <c r="O2" s="403"/>
      <c r="P2" s="403"/>
    </row>
    <row r="3" spans="1:16" ht="25.5" customHeight="1" x14ac:dyDescent="0.15">
      <c r="A3" s="432"/>
      <c r="B3" s="52" t="s">
        <v>51</v>
      </c>
      <c r="C3" s="37" t="s">
        <v>34</v>
      </c>
      <c r="D3" s="37" t="s">
        <v>35</v>
      </c>
      <c r="E3" s="37" t="s">
        <v>51</v>
      </c>
      <c r="F3" s="37" t="s">
        <v>34</v>
      </c>
      <c r="G3" s="37" t="s">
        <v>35</v>
      </c>
      <c r="H3" s="37" t="s">
        <v>51</v>
      </c>
      <c r="I3" s="38" t="s">
        <v>34</v>
      </c>
      <c r="J3" s="63" t="s">
        <v>35</v>
      </c>
      <c r="K3" s="38" t="s">
        <v>51</v>
      </c>
      <c r="L3" s="38" t="s">
        <v>34</v>
      </c>
      <c r="M3" s="38" t="s">
        <v>35</v>
      </c>
      <c r="N3" s="38" t="s">
        <v>51</v>
      </c>
      <c r="O3" s="38" t="s">
        <v>34</v>
      </c>
      <c r="P3" s="38" t="s">
        <v>35</v>
      </c>
    </row>
    <row r="4" spans="1:16" ht="25.5" customHeight="1" x14ac:dyDescent="0.15">
      <c r="A4" s="15" t="s">
        <v>90</v>
      </c>
      <c r="B4" s="19">
        <v>833</v>
      </c>
      <c r="C4" s="16">
        <v>372</v>
      </c>
      <c r="D4" s="16">
        <v>461</v>
      </c>
      <c r="E4" s="16">
        <v>446</v>
      </c>
      <c r="F4" s="16">
        <v>239</v>
      </c>
      <c r="G4" s="16">
        <v>207</v>
      </c>
      <c r="H4" s="16">
        <v>58</v>
      </c>
      <c r="I4" s="18">
        <v>3</v>
      </c>
      <c r="J4" s="19">
        <v>55</v>
      </c>
      <c r="K4" s="19">
        <v>103</v>
      </c>
      <c r="L4" s="19">
        <v>40</v>
      </c>
      <c r="M4" s="19">
        <v>63</v>
      </c>
      <c r="N4" s="19">
        <v>226</v>
      </c>
      <c r="O4" s="19">
        <v>90</v>
      </c>
      <c r="P4" s="14">
        <v>136</v>
      </c>
    </row>
    <row r="5" spans="1:16" ht="25.5" customHeight="1" x14ac:dyDescent="0.15">
      <c r="A5" s="15">
        <v>27</v>
      </c>
      <c r="B5" s="19">
        <v>800</v>
      </c>
      <c r="C5" s="16">
        <v>406</v>
      </c>
      <c r="D5" s="16">
        <v>394</v>
      </c>
      <c r="E5" s="19">
        <v>406</v>
      </c>
      <c r="F5" s="16">
        <v>240</v>
      </c>
      <c r="G5" s="16">
        <v>166</v>
      </c>
      <c r="H5" s="19">
        <v>53</v>
      </c>
      <c r="I5" s="18">
        <v>3</v>
      </c>
      <c r="J5" s="19">
        <v>50</v>
      </c>
      <c r="K5" s="19">
        <v>109</v>
      </c>
      <c r="L5" s="19">
        <v>56</v>
      </c>
      <c r="M5" s="19">
        <v>53</v>
      </c>
      <c r="N5" s="19">
        <v>232</v>
      </c>
      <c r="O5" s="19">
        <v>107</v>
      </c>
      <c r="P5" s="14">
        <v>125</v>
      </c>
    </row>
    <row r="6" spans="1:16" ht="25.5" customHeight="1" x14ac:dyDescent="0.15">
      <c r="A6" s="15">
        <v>28</v>
      </c>
      <c r="B6" s="19">
        <v>803</v>
      </c>
      <c r="C6" s="16">
        <v>360</v>
      </c>
      <c r="D6" s="16">
        <v>443</v>
      </c>
      <c r="E6" s="19">
        <v>420</v>
      </c>
      <c r="F6" s="16">
        <v>231</v>
      </c>
      <c r="G6" s="16">
        <v>189</v>
      </c>
      <c r="H6" s="19">
        <v>58</v>
      </c>
      <c r="I6" s="18">
        <v>2</v>
      </c>
      <c r="J6" s="19">
        <v>56</v>
      </c>
      <c r="K6" s="19">
        <v>113</v>
      </c>
      <c r="L6" s="19">
        <v>42</v>
      </c>
      <c r="M6" s="19">
        <v>71</v>
      </c>
      <c r="N6" s="19">
        <v>212</v>
      </c>
      <c r="O6" s="19">
        <v>85</v>
      </c>
      <c r="P6" s="14">
        <v>127</v>
      </c>
    </row>
    <row r="7" spans="1:16" ht="25.5" customHeight="1" x14ac:dyDescent="0.15">
      <c r="A7" s="15">
        <v>29</v>
      </c>
      <c r="B7" s="19">
        <v>753</v>
      </c>
      <c r="C7" s="16">
        <v>354</v>
      </c>
      <c r="D7" s="16">
        <v>399</v>
      </c>
      <c r="E7" s="19">
        <v>360</v>
      </c>
      <c r="F7" s="16">
        <v>180</v>
      </c>
      <c r="G7" s="16">
        <v>180</v>
      </c>
      <c r="H7" s="19">
        <v>54</v>
      </c>
      <c r="I7" s="18">
        <v>16</v>
      </c>
      <c r="J7" s="19">
        <v>38</v>
      </c>
      <c r="K7" s="19">
        <v>104</v>
      </c>
      <c r="L7" s="19">
        <v>55</v>
      </c>
      <c r="M7" s="19">
        <v>49</v>
      </c>
      <c r="N7" s="19">
        <v>235</v>
      </c>
      <c r="O7" s="19">
        <v>103</v>
      </c>
      <c r="P7" s="14">
        <v>132</v>
      </c>
    </row>
    <row r="8" spans="1:16" ht="25.5" customHeight="1" thickBot="1" x14ac:dyDescent="0.2">
      <c r="A8" s="21">
        <v>30</v>
      </c>
      <c r="B8" s="35">
        <v>754</v>
      </c>
      <c r="C8" s="22">
        <v>348</v>
      </c>
      <c r="D8" s="22">
        <v>406</v>
      </c>
      <c r="E8" s="35">
        <v>393</v>
      </c>
      <c r="F8" s="22">
        <v>211</v>
      </c>
      <c r="G8" s="22">
        <v>182</v>
      </c>
      <c r="H8" s="35">
        <v>42</v>
      </c>
      <c r="I8" s="24">
        <v>5</v>
      </c>
      <c r="J8" s="35">
        <v>37</v>
      </c>
      <c r="K8" s="35">
        <v>98</v>
      </c>
      <c r="L8" s="35">
        <v>40</v>
      </c>
      <c r="M8" s="35">
        <v>58</v>
      </c>
      <c r="N8" s="35">
        <v>221</v>
      </c>
      <c r="O8" s="35">
        <v>92</v>
      </c>
      <c r="P8" s="61">
        <v>129</v>
      </c>
    </row>
    <row r="9" spans="1:16" ht="22.5" customHeight="1" x14ac:dyDescent="0.15">
      <c r="A9" s="5" t="s">
        <v>71</v>
      </c>
    </row>
  </sheetData>
  <mergeCells count="6">
    <mergeCell ref="N2:P2"/>
    <mergeCell ref="A2:A3"/>
    <mergeCell ref="B2:D2"/>
    <mergeCell ref="E2:G2"/>
    <mergeCell ref="H2:J2"/>
    <mergeCell ref="K2:M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workbookViewId="0"/>
  </sheetViews>
  <sheetFormatPr defaultRowHeight="12" x14ac:dyDescent="0.15"/>
  <cols>
    <col min="1" max="1" width="10" style="1" customWidth="1"/>
    <col min="2" max="2" width="8.5" style="1" customWidth="1"/>
    <col min="3" max="16" width="10.375" style="1" customWidth="1"/>
    <col min="17" max="29" width="5.375" style="1" customWidth="1"/>
    <col min="30" max="16384" width="9" style="1"/>
  </cols>
  <sheetData>
    <row r="1" spans="1:29" ht="18" customHeight="1" thickBot="1" x14ac:dyDescent="0.2">
      <c r="A1" s="64" t="s">
        <v>113</v>
      </c>
      <c r="B1" s="14"/>
      <c r="C1" s="14"/>
      <c r="D1" s="14"/>
      <c r="E1" s="14"/>
      <c r="F1" s="14"/>
      <c r="G1" s="14"/>
      <c r="H1" s="14"/>
      <c r="I1" s="14"/>
      <c r="K1" s="14"/>
      <c r="M1" s="14"/>
      <c r="O1" s="14"/>
      <c r="P1" s="8" t="s">
        <v>88</v>
      </c>
      <c r="W1" s="2"/>
      <c r="AC1" s="2"/>
    </row>
    <row r="2" spans="1:29" ht="24" customHeight="1" x14ac:dyDescent="0.15">
      <c r="A2" s="408" t="s">
        <v>114</v>
      </c>
      <c r="B2" s="430"/>
      <c r="C2" s="435" t="s">
        <v>115</v>
      </c>
      <c r="D2" s="419"/>
      <c r="E2" s="419"/>
      <c r="F2" s="419"/>
      <c r="G2" s="419"/>
      <c r="H2" s="402"/>
      <c r="I2" s="414" t="s">
        <v>116</v>
      </c>
      <c r="J2" s="419"/>
      <c r="K2" s="419"/>
      <c r="L2" s="419"/>
      <c r="M2" s="419"/>
      <c r="N2" s="419" t="s">
        <v>117</v>
      </c>
      <c r="O2" s="419"/>
      <c r="P2" s="402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29" ht="21.75" customHeight="1" thickBot="1" x14ac:dyDescent="0.2">
      <c r="A3" s="410"/>
      <c r="B3" s="431"/>
      <c r="C3" s="65" t="s">
        <v>100</v>
      </c>
      <c r="D3" s="66" t="s">
        <v>118</v>
      </c>
      <c r="E3" s="66" t="s">
        <v>119</v>
      </c>
      <c r="F3" s="66" t="s">
        <v>120</v>
      </c>
      <c r="G3" s="66" t="s">
        <v>121</v>
      </c>
      <c r="H3" s="28" t="s">
        <v>122</v>
      </c>
      <c r="I3" s="31" t="s">
        <v>123</v>
      </c>
      <c r="J3" s="66" t="s">
        <v>124</v>
      </c>
      <c r="K3" s="66" t="s">
        <v>125</v>
      </c>
      <c r="L3" s="66" t="s">
        <v>126</v>
      </c>
      <c r="M3" s="66" t="s">
        <v>127</v>
      </c>
      <c r="N3" s="66" t="s">
        <v>15</v>
      </c>
      <c r="O3" s="66" t="s">
        <v>128</v>
      </c>
      <c r="P3" s="67" t="s">
        <v>129</v>
      </c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</row>
    <row r="4" spans="1:29" ht="15.75" customHeight="1" x14ac:dyDescent="0.15">
      <c r="A4" s="68"/>
      <c r="B4" s="69" t="s">
        <v>100</v>
      </c>
      <c r="C4" s="70">
        <v>103</v>
      </c>
      <c r="D4" s="71" t="s">
        <v>86</v>
      </c>
      <c r="E4" s="71" t="s">
        <v>86</v>
      </c>
      <c r="F4" s="71">
        <v>2</v>
      </c>
      <c r="G4" s="71">
        <v>41</v>
      </c>
      <c r="H4" s="72">
        <v>5</v>
      </c>
      <c r="I4" s="73" t="s">
        <v>130</v>
      </c>
      <c r="J4" s="71" t="s">
        <v>86</v>
      </c>
      <c r="K4" s="71">
        <v>4</v>
      </c>
      <c r="L4" s="71">
        <v>7</v>
      </c>
      <c r="M4" s="71">
        <v>44</v>
      </c>
      <c r="N4" s="71">
        <v>103</v>
      </c>
      <c r="O4" s="74">
        <v>52</v>
      </c>
      <c r="P4" s="72">
        <v>51</v>
      </c>
      <c r="Q4" s="7"/>
      <c r="R4" s="7"/>
      <c r="S4" s="7"/>
      <c r="T4" s="7"/>
      <c r="U4" s="7"/>
      <c r="V4" s="7"/>
      <c r="W4" s="7"/>
      <c r="X4" s="7"/>
      <c r="Y4" s="7"/>
    </row>
    <row r="5" spans="1:29" ht="15.75" customHeight="1" x14ac:dyDescent="0.15">
      <c r="A5" s="75" t="s">
        <v>90</v>
      </c>
      <c r="B5" s="76" t="s">
        <v>34</v>
      </c>
      <c r="C5" s="32">
        <v>40</v>
      </c>
      <c r="D5" s="16" t="s">
        <v>130</v>
      </c>
      <c r="E5" s="16" t="s">
        <v>86</v>
      </c>
      <c r="F5" s="16">
        <v>2</v>
      </c>
      <c r="G5" s="16">
        <v>24</v>
      </c>
      <c r="H5" s="18">
        <v>1</v>
      </c>
      <c r="I5" s="19" t="s">
        <v>130</v>
      </c>
      <c r="J5" s="16" t="s">
        <v>130</v>
      </c>
      <c r="K5" s="16">
        <v>1</v>
      </c>
      <c r="L5" s="16">
        <v>6</v>
      </c>
      <c r="M5" s="16">
        <v>6</v>
      </c>
      <c r="N5" s="16">
        <v>40</v>
      </c>
      <c r="O5" s="16">
        <v>23</v>
      </c>
      <c r="P5" s="18">
        <v>17</v>
      </c>
      <c r="Q5" s="14"/>
      <c r="R5" s="14"/>
      <c r="S5" s="14"/>
      <c r="T5" s="14"/>
      <c r="U5" s="14"/>
      <c r="V5" s="14"/>
      <c r="W5" s="14"/>
      <c r="X5" s="14"/>
      <c r="Y5" s="14"/>
    </row>
    <row r="6" spans="1:29" ht="15.75" customHeight="1" x14ac:dyDescent="0.15">
      <c r="A6" s="77"/>
      <c r="B6" s="78" t="s">
        <v>35</v>
      </c>
      <c r="C6" s="79">
        <v>63</v>
      </c>
      <c r="D6" s="80" t="s">
        <v>130</v>
      </c>
      <c r="E6" s="80" t="s">
        <v>86</v>
      </c>
      <c r="F6" s="80" t="s">
        <v>86</v>
      </c>
      <c r="G6" s="80">
        <v>17</v>
      </c>
      <c r="H6" s="81">
        <v>4</v>
      </c>
      <c r="I6" s="82" t="s">
        <v>130</v>
      </c>
      <c r="J6" s="80" t="s">
        <v>131</v>
      </c>
      <c r="K6" s="80">
        <v>3</v>
      </c>
      <c r="L6" s="80">
        <v>1</v>
      </c>
      <c r="M6" s="80">
        <v>38</v>
      </c>
      <c r="N6" s="80">
        <v>63</v>
      </c>
      <c r="O6" s="80">
        <v>29</v>
      </c>
      <c r="P6" s="81">
        <v>34</v>
      </c>
      <c r="Q6" s="14"/>
      <c r="R6" s="14"/>
      <c r="S6" s="14"/>
      <c r="T6" s="14"/>
      <c r="U6" s="14"/>
      <c r="V6" s="14"/>
      <c r="W6" s="14"/>
      <c r="X6" s="14"/>
      <c r="Y6" s="14"/>
    </row>
    <row r="7" spans="1:29" ht="15.75" customHeight="1" x14ac:dyDescent="0.15">
      <c r="A7" s="68"/>
      <c r="B7" s="69" t="s">
        <v>100</v>
      </c>
      <c r="C7" s="70">
        <v>109</v>
      </c>
      <c r="D7" s="71" t="s">
        <v>130</v>
      </c>
      <c r="E7" s="71" t="s">
        <v>86</v>
      </c>
      <c r="F7" s="71">
        <v>2</v>
      </c>
      <c r="G7" s="71">
        <v>47</v>
      </c>
      <c r="H7" s="72">
        <v>6</v>
      </c>
      <c r="I7" s="73" t="s">
        <v>130</v>
      </c>
      <c r="J7" s="71" t="s">
        <v>86</v>
      </c>
      <c r="K7" s="71">
        <v>12</v>
      </c>
      <c r="L7" s="71">
        <v>7</v>
      </c>
      <c r="M7" s="71">
        <v>35</v>
      </c>
      <c r="N7" s="71">
        <v>109</v>
      </c>
      <c r="O7" s="74">
        <v>76</v>
      </c>
      <c r="P7" s="72">
        <v>33</v>
      </c>
      <c r="Q7" s="7"/>
      <c r="R7" s="7"/>
      <c r="S7" s="7"/>
      <c r="T7" s="7"/>
      <c r="U7" s="7"/>
      <c r="V7" s="7"/>
      <c r="W7" s="7"/>
      <c r="X7" s="7"/>
      <c r="Y7" s="7"/>
    </row>
    <row r="8" spans="1:29" ht="15.75" customHeight="1" x14ac:dyDescent="0.15">
      <c r="A8" s="75">
        <v>27</v>
      </c>
      <c r="B8" s="76" t="s">
        <v>34</v>
      </c>
      <c r="C8" s="32">
        <v>56</v>
      </c>
      <c r="D8" s="16" t="s">
        <v>130</v>
      </c>
      <c r="E8" s="16" t="s">
        <v>86</v>
      </c>
      <c r="F8" s="16">
        <v>2</v>
      </c>
      <c r="G8" s="16">
        <v>31</v>
      </c>
      <c r="H8" s="18">
        <v>3</v>
      </c>
      <c r="I8" s="19" t="s">
        <v>131</v>
      </c>
      <c r="J8" s="16" t="s">
        <v>86</v>
      </c>
      <c r="K8" s="16">
        <v>5</v>
      </c>
      <c r="L8" s="16">
        <v>7</v>
      </c>
      <c r="M8" s="16">
        <v>8</v>
      </c>
      <c r="N8" s="16">
        <v>56</v>
      </c>
      <c r="O8" s="16">
        <v>37</v>
      </c>
      <c r="P8" s="18">
        <v>19</v>
      </c>
      <c r="Q8" s="14"/>
      <c r="R8" s="14"/>
      <c r="S8" s="14"/>
      <c r="T8" s="14"/>
      <c r="U8" s="14"/>
      <c r="V8" s="14"/>
      <c r="W8" s="14"/>
      <c r="X8" s="14"/>
      <c r="Y8" s="14"/>
    </row>
    <row r="9" spans="1:29" ht="15.75" customHeight="1" x14ac:dyDescent="0.15">
      <c r="A9" s="77"/>
      <c r="B9" s="78" t="s">
        <v>35</v>
      </c>
      <c r="C9" s="79">
        <v>53</v>
      </c>
      <c r="D9" s="80" t="s">
        <v>86</v>
      </c>
      <c r="E9" s="80" t="s">
        <v>86</v>
      </c>
      <c r="F9" s="80" t="s">
        <v>131</v>
      </c>
      <c r="G9" s="80">
        <v>16</v>
      </c>
      <c r="H9" s="81">
        <v>3</v>
      </c>
      <c r="I9" s="82" t="s">
        <v>86</v>
      </c>
      <c r="J9" s="80" t="s">
        <v>86</v>
      </c>
      <c r="K9" s="80">
        <v>7</v>
      </c>
      <c r="L9" s="80" t="s">
        <v>86</v>
      </c>
      <c r="M9" s="80">
        <v>27</v>
      </c>
      <c r="N9" s="80">
        <v>53</v>
      </c>
      <c r="O9" s="80">
        <v>39</v>
      </c>
      <c r="P9" s="81">
        <v>14</v>
      </c>
      <c r="Q9" s="14"/>
      <c r="R9" s="14"/>
      <c r="S9" s="14"/>
      <c r="T9" s="14"/>
      <c r="U9" s="14"/>
      <c r="V9" s="14"/>
      <c r="W9" s="14"/>
      <c r="X9" s="14"/>
      <c r="Y9" s="14"/>
    </row>
    <row r="10" spans="1:29" ht="15.75" customHeight="1" x14ac:dyDescent="0.15">
      <c r="A10" s="75"/>
      <c r="B10" s="76" t="s">
        <v>100</v>
      </c>
      <c r="C10" s="32">
        <v>113</v>
      </c>
      <c r="D10" s="16" t="s">
        <v>38</v>
      </c>
      <c r="E10" s="16" t="s">
        <v>38</v>
      </c>
      <c r="F10" s="16" t="s">
        <v>38</v>
      </c>
      <c r="G10" s="16">
        <v>53</v>
      </c>
      <c r="H10" s="18">
        <v>6</v>
      </c>
      <c r="I10" s="19">
        <v>1</v>
      </c>
      <c r="J10" s="16" t="s">
        <v>38</v>
      </c>
      <c r="K10" s="16">
        <v>13</v>
      </c>
      <c r="L10" s="16">
        <v>7</v>
      </c>
      <c r="M10" s="16">
        <v>33</v>
      </c>
      <c r="N10" s="16">
        <v>113</v>
      </c>
      <c r="O10" s="83">
        <v>39</v>
      </c>
      <c r="P10" s="18">
        <v>74</v>
      </c>
      <c r="Q10" s="7"/>
      <c r="R10" s="7"/>
      <c r="S10" s="7"/>
      <c r="T10" s="7"/>
      <c r="U10" s="7"/>
      <c r="V10" s="7"/>
      <c r="W10" s="7"/>
      <c r="X10" s="7"/>
      <c r="Y10" s="7"/>
    </row>
    <row r="11" spans="1:29" ht="15.75" customHeight="1" x14ac:dyDescent="0.15">
      <c r="A11" s="75">
        <v>28</v>
      </c>
      <c r="B11" s="76" t="s">
        <v>34</v>
      </c>
      <c r="C11" s="32">
        <v>42</v>
      </c>
      <c r="D11" s="16" t="s">
        <v>38</v>
      </c>
      <c r="E11" s="16" t="s">
        <v>38</v>
      </c>
      <c r="F11" s="16" t="s">
        <v>38</v>
      </c>
      <c r="G11" s="16">
        <v>28</v>
      </c>
      <c r="H11" s="18" t="s">
        <v>130</v>
      </c>
      <c r="I11" s="19" t="s">
        <v>131</v>
      </c>
      <c r="J11" s="16" t="s">
        <v>38</v>
      </c>
      <c r="K11" s="16">
        <v>6</v>
      </c>
      <c r="L11" s="16">
        <v>6</v>
      </c>
      <c r="M11" s="16">
        <v>2</v>
      </c>
      <c r="N11" s="16">
        <v>42</v>
      </c>
      <c r="O11" s="16">
        <v>14</v>
      </c>
      <c r="P11" s="18">
        <v>28</v>
      </c>
      <c r="Q11" s="14"/>
      <c r="R11" s="14"/>
      <c r="S11" s="14"/>
      <c r="T11" s="14"/>
      <c r="U11" s="14"/>
      <c r="V11" s="14"/>
      <c r="W11" s="14"/>
      <c r="X11" s="14"/>
      <c r="Y11" s="14"/>
    </row>
    <row r="12" spans="1:29" ht="15.75" customHeight="1" x14ac:dyDescent="0.15">
      <c r="A12" s="75"/>
      <c r="B12" s="76" t="s">
        <v>35</v>
      </c>
      <c r="C12" s="32">
        <v>71</v>
      </c>
      <c r="D12" s="16" t="s">
        <v>38</v>
      </c>
      <c r="E12" s="16" t="s">
        <v>38</v>
      </c>
      <c r="F12" s="16" t="s">
        <v>38</v>
      </c>
      <c r="G12" s="16">
        <v>25</v>
      </c>
      <c r="H12" s="18">
        <v>6</v>
      </c>
      <c r="I12" s="19">
        <v>1</v>
      </c>
      <c r="J12" s="16" t="s">
        <v>38</v>
      </c>
      <c r="K12" s="16">
        <v>7</v>
      </c>
      <c r="L12" s="16">
        <v>1</v>
      </c>
      <c r="M12" s="16">
        <v>31</v>
      </c>
      <c r="N12" s="16">
        <v>71</v>
      </c>
      <c r="O12" s="16">
        <v>25</v>
      </c>
      <c r="P12" s="18">
        <v>46</v>
      </c>
      <c r="Q12" s="14"/>
      <c r="R12" s="14"/>
      <c r="S12" s="14"/>
      <c r="T12" s="14"/>
      <c r="U12" s="14"/>
      <c r="V12" s="14"/>
      <c r="W12" s="14"/>
      <c r="X12" s="14"/>
      <c r="Y12" s="14"/>
    </row>
    <row r="13" spans="1:29" ht="15.75" customHeight="1" x14ac:dyDescent="0.15">
      <c r="A13" s="68"/>
      <c r="B13" s="69" t="s">
        <v>100</v>
      </c>
      <c r="C13" s="70">
        <v>104</v>
      </c>
      <c r="D13" s="71" t="s">
        <v>130</v>
      </c>
      <c r="E13" s="71" t="s">
        <v>86</v>
      </c>
      <c r="F13" s="71" t="s">
        <v>86</v>
      </c>
      <c r="G13" s="71">
        <v>53</v>
      </c>
      <c r="H13" s="72">
        <v>4</v>
      </c>
      <c r="I13" s="73">
        <v>1</v>
      </c>
      <c r="J13" s="71">
        <v>1</v>
      </c>
      <c r="K13" s="71">
        <v>3</v>
      </c>
      <c r="L13" s="71">
        <v>12</v>
      </c>
      <c r="M13" s="71">
        <v>30</v>
      </c>
      <c r="N13" s="71">
        <v>104</v>
      </c>
      <c r="O13" s="74">
        <v>73</v>
      </c>
      <c r="P13" s="72">
        <v>31</v>
      </c>
      <c r="Q13" s="7"/>
      <c r="R13" s="7"/>
      <c r="S13" s="7"/>
      <c r="T13" s="7"/>
      <c r="U13" s="7"/>
      <c r="V13" s="7"/>
      <c r="W13" s="7"/>
      <c r="X13" s="7"/>
      <c r="Y13" s="7"/>
    </row>
    <row r="14" spans="1:29" ht="15.75" customHeight="1" x14ac:dyDescent="0.15">
      <c r="A14" s="75">
        <v>29</v>
      </c>
      <c r="B14" s="76" t="s">
        <v>34</v>
      </c>
      <c r="C14" s="32">
        <v>55</v>
      </c>
      <c r="D14" s="16" t="s">
        <v>86</v>
      </c>
      <c r="E14" s="16" t="s">
        <v>130</v>
      </c>
      <c r="F14" s="16" t="s">
        <v>131</v>
      </c>
      <c r="G14" s="16">
        <v>31</v>
      </c>
      <c r="H14" s="18">
        <v>2</v>
      </c>
      <c r="I14" s="19" t="s">
        <v>130</v>
      </c>
      <c r="J14" s="16" t="s">
        <v>86</v>
      </c>
      <c r="K14" s="16">
        <v>1</v>
      </c>
      <c r="L14" s="16">
        <v>10</v>
      </c>
      <c r="M14" s="16">
        <v>11</v>
      </c>
      <c r="N14" s="16">
        <v>55</v>
      </c>
      <c r="O14" s="16">
        <v>41</v>
      </c>
      <c r="P14" s="18">
        <v>14</v>
      </c>
      <c r="Q14" s="14"/>
      <c r="R14" s="14"/>
      <c r="S14" s="14"/>
      <c r="T14" s="14"/>
      <c r="U14" s="14"/>
      <c r="V14" s="14"/>
      <c r="W14" s="14"/>
      <c r="X14" s="14"/>
      <c r="Y14" s="14"/>
    </row>
    <row r="15" spans="1:29" ht="15.75" customHeight="1" x14ac:dyDescent="0.15">
      <c r="A15" s="77"/>
      <c r="B15" s="78" t="s">
        <v>35</v>
      </c>
      <c r="C15" s="79">
        <v>49</v>
      </c>
      <c r="D15" s="80" t="s">
        <v>86</v>
      </c>
      <c r="E15" s="80" t="s">
        <v>130</v>
      </c>
      <c r="F15" s="80" t="s">
        <v>130</v>
      </c>
      <c r="G15" s="80">
        <v>22</v>
      </c>
      <c r="H15" s="81">
        <v>2</v>
      </c>
      <c r="I15" s="82">
        <v>1</v>
      </c>
      <c r="J15" s="80">
        <v>1</v>
      </c>
      <c r="K15" s="80">
        <v>2</v>
      </c>
      <c r="L15" s="80">
        <v>2</v>
      </c>
      <c r="M15" s="80"/>
      <c r="N15" s="80">
        <v>49</v>
      </c>
      <c r="O15" s="80">
        <v>32</v>
      </c>
      <c r="P15" s="81">
        <v>17</v>
      </c>
      <c r="Q15" s="14"/>
      <c r="R15" s="14"/>
      <c r="S15" s="14"/>
      <c r="T15" s="14"/>
      <c r="U15" s="14"/>
      <c r="V15" s="14"/>
      <c r="W15" s="14"/>
      <c r="X15" s="14"/>
      <c r="Y15" s="14"/>
    </row>
    <row r="16" spans="1:29" ht="15.75" customHeight="1" x14ac:dyDescent="0.15">
      <c r="A16" s="75"/>
      <c r="B16" s="76" t="s">
        <v>100</v>
      </c>
      <c r="C16" s="32">
        <v>98</v>
      </c>
      <c r="D16" s="16" t="s">
        <v>86</v>
      </c>
      <c r="E16" s="16" t="s">
        <v>86</v>
      </c>
      <c r="F16" s="16">
        <v>2</v>
      </c>
      <c r="G16" s="16">
        <v>40</v>
      </c>
      <c r="H16" s="18">
        <v>4</v>
      </c>
      <c r="I16" s="19">
        <v>2</v>
      </c>
      <c r="J16" s="16">
        <v>2</v>
      </c>
      <c r="K16" s="16">
        <v>15</v>
      </c>
      <c r="L16" s="16">
        <v>6</v>
      </c>
      <c r="M16" s="16">
        <v>27</v>
      </c>
      <c r="N16" s="16">
        <v>98</v>
      </c>
      <c r="O16" s="83">
        <v>69</v>
      </c>
      <c r="P16" s="18">
        <v>29</v>
      </c>
      <c r="Q16" s="7"/>
      <c r="R16" s="7"/>
      <c r="S16" s="7"/>
      <c r="T16" s="7"/>
      <c r="U16" s="7"/>
      <c r="V16" s="7"/>
      <c r="W16" s="7"/>
      <c r="X16" s="7"/>
      <c r="Y16" s="7"/>
    </row>
    <row r="17" spans="1:25" ht="15.75" customHeight="1" x14ac:dyDescent="0.15">
      <c r="A17" s="75">
        <v>30</v>
      </c>
      <c r="B17" s="76" t="s">
        <v>34</v>
      </c>
      <c r="C17" s="32">
        <v>40</v>
      </c>
      <c r="D17" s="16" t="s">
        <v>86</v>
      </c>
      <c r="E17" s="16" t="s">
        <v>130</v>
      </c>
      <c r="F17" s="16">
        <v>2</v>
      </c>
      <c r="G17" s="16">
        <v>20</v>
      </c>
      <c r="H17" s="18">
        <v>1</v>
      </c>
      <c r="I17" s="19">
        <v>1</v>
      </c>
      <c r="J17" s="16" t="s">
        <v>131</v>
      </c>
      <c r="K17" s="16">
        <v>6</v>
      </c>
      <c r="L17" s="16">
        <v>4</v>
      </c>
      <c r="M17" s="16">
        <v>6</v>
      </c>
      <c r="N17" s="16">
        <v>40</v>
      </c>
      <c r="O17" s="16">
        <v>26</v>
      </c>
      <c r="P17" s="18">
        <v>14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ht="15.75" customHeight="1" thickBot="1" x14ac:dyDescent="0.2">
      <c r="A18" s="84"/>
      <c r="B18" s="85" t="s">
        <v>35</v>
      </c>
      <c r="C18" s="34">
        <v>58</v>
      </c>
      <c r="D18" s="22" t="s">
        <v>131</v>
      </c>
      <c r="E18" s="22" t="s">
        <v>131</v>
      </c>
      <c r="F18" s="22" t="s">
        <v>86</v>
      </c>
      <c r="G18" s="22">
        <v>20</v>
      </c>
      <c r="H18" s="24">
        <v>3</v>
      </c>
      <c r="I18" s="35">
        <v>1</v>
      </c>
      <c r="J18" s="22">
        <v>2</v>
      </c>
      <c r="K18" s="22">
        <v>9</v>
      </c>
      <c r="L18" s="22">
        <v>2</v>
      </c>
      <c r="M18" s="22">
        <v>21</v>
      </c>
      <c r="N18" s="22">
        <v>58</v>
      </c>
      <c r="O18" s="22">
        <v>43</v>
      </c>
      <c r="P18" s="24">
        <v>15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ht="15.75" customHeight="1" x14ac:dyDescent="0.15">
      <c r="A19" s="64" t="s">
        <v>71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x14ac:dyDescent="0.15">
      <c r="A20" s="7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x14ac:dyDescent="0.15">
      <c r="A21" s="7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x14ac:dyDescent="0.15">
      <c r="C22" s="30"/>
    </row>
  </sheetData>
  <mergeCells count="4">
    <mergeCell ref="A2:B3"/>
    <mergeCell ref="C2:H2"/>
    <mergeCell ref="I2:M2"/>
    <mergeCell ref="N2:P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1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workbookViewId="0"/>
  </sheetViews>
  <sheetFormatPr defaultRowHeight="12" x14ac:dyDescent="0.15"/>
  <cols>
    <col min="1" max="1" width="10" style="1" customWidth="1"/>
    <col min="2" max="2" width="8.5" style="1" customWidth="1"/>
    <col min="3" max="3" width="20.125" style="1" customWidth="1"/>
    <col min="4" max="12" width="10.375" style="1" customWidth="1"/>
    <col min="13" max="25" width="5.375" style="1" customWidth="1"/>
    <col min="26" max="16384" width="9" style="1"/>
  </cols>
  <sheetData>
    <row r="1" spans="1:19" ht="18" customHeight="1" thickBot="1" x14ac:dyDescent="0.2">
      <c r="A1" s="64" t="s">
        <v>132</v>
      </c>
      <c r="L1" s="2" t="s">
        <v>133</v>
      </c>
    </row>
    <row r="2" spans="1:19" ht="21.75" customHeight="1" x14ac:dyDescent="0.15">
      <c r="A2" s="441" t="s">
        <v>134</v>
      </c>
      <c r="B2" s="441"/>
      <c r="C2" s="442"/>
      <c r="D2" s="433" t="s">
        <v>135</v>
      </c>
      <c r="E2" s="445"/>
      <c r="F2" s="445"/>
      <c r="G2" s="445"/>
      <c r="H2" s="86" t="s">
        <v>136</v>
      </c>
      <c r="I2" s="87"/>
      <c r="J2" s="419" t="s">
        <v>137</v>
      </c>
      <c r="K2" s="419"/>
      <c r="L2" s="402"/>
    </row>
    <row r="3" spans="1:19" ht="21.75" customHeight="1" thickBot="1" x14ac:dyDescent="0.2">
      <c r="A3" s="443"/>
      <c r="B3" s="443"/>
      <c r="C3" s="444"/>
      <c r="D3" s="88" t="s">
        <v>53</v>
      </c>
      <c r="E3" s="37" t="s">
        <v>54</v>
      </c>
      <c r="F3" s="37" t="s">
        <v>55</v>
      </c>
      <c r="G3" s="37" t="s">
        <v>56</v>
      </c>
      <c r="H3" s="52" t="s">
        <v>57</v>
      </c>
      <c r="I3" s="37" t="s">
        <v>58</v>
      </c>
      <c r="J3" s="27" t="s">
        <v>53</v>
      </c>
      <c r="K3" s="27" t="s">
        <v>54</v>
      </c>
      <c r="L3" s="28" t="s">
        <v>55</v>
      </c>
      <c r="S3" s="2"/>
    </row>
    <row r="4" spans="1:19" ht="15.75" customHeight="1" x14ac:dyDescent="0.15">
      <c r="A4" s="436" t="s">
        <v>34</v>
      </c>
      <c r="B4" s="399" t="s">
        <v>138</v>
      </c>
      <c r="C4" s="89" t="s">
        <v>139</v>
      </c>
      <c r="D4" s="90">
        <v>116.3</v>
      </c>
      <c r="E4" s="91">
        <v>122.5</v>
      </c>
      <c r="F4" s="91">
        <v>128.30000000000001</v>
      </c>
      <c r="G4" s="91">
        <v>133</v>
      </c>
      <c r="H4" s="92">
        <v>138.6</v>
      </c>
      <c r="I4" s="91">
        <v>144.19999999999999</v>
      </c>
      <c r="J4" s="91">
        <v>152.4</v>
      </c>
      <c r="K4" s="91">
        <v>159.19999999999999</v>
      </c>
      <c r="L4" s="93">
        <v>164.6</v>
      </c>
      <c r="M4" s="36"/>
      <c r="N4" s="36"/>
      <c r="O4" s="36"/>
      <c r="P4" s="36"/>
      <c r="Q4" s="36"/>
      <c r="R4" s="36"/>
      <c r="S4" s="36"/>
    </row>
    <row r="5" spans="1:19" ht="15.75" customHeight="1" x14ac:dyDescent="0.15">
      <c r="A5" s="437"/>
      <c r="B5" s="400"/>
      <c r="C5" s="94">
        <v>30</v>
      </c>
      <c r="D5" s="95">
        <v>116.3</v>
      </c>
      <c r="E5" s="96">
        <v>122.2</v>
      </c>
      <c r="F5" s="96">
        <v>128.4</v>
      </c>
      <c r="G5" s="96">
        <v>133.6</v>
      </c>
      <c r="H5" s="97">
        <v>138.19999999999999</v>
      </c>
      <c r="I5" s="96">
        <v>144.69999999999999</v>
      </c>
      <c r="J5" s="96">
        <v>151.69999999999999</v>
      </c>
      <c r="K5" s="96">
        <v>160.1</v>
      </c>
      <c r="L5" s="98">
        <v>164.8</v>
      </c>
      <c r="M5" s="36"/>
      <c r="N5" s="36"/>
      <c r="O5" s="36"/>
      <c r="P5" s="36"/>
      <c r="Q5" s="36"/>
      <c r="R5" s="36"/>
      <c r="S5" s="36"/>
    </row>
    <row r="6" spans="1:19" ht="15.75" customHeight="1" x14ac:dyDescent="0.15">
      <c r="A6" s="437"/>
      <c r="B6" s="439"/>
      <c r="C6" s="99" t="s">
        <v>39</v>
      </c>
      <c r="D6" s="100">
        <v>116.8</v>
      </c>
      <c r="E6" s="101">
        <v>122.6</v>
      </c>
      <c r="F6" s="101">
        <v>128.19999999999999</v>
      </c>
      <c r="G6" s="101">
        <v>134.30000000000001</v>
      </c>
      <c r="H6" s="102">
        <v>139.6</v>
      </c>
      <c r="I6" s="101">
        <v>144.30000000000001</v>
      </c>
      <c r="J6" s="101">
        <v>151</v>
      </c>
      <c r="K6" s="101">
        <v>160.30000000000001</v>
      </c>
      <c r="L6" s="103">
        <v>165.5</v>
      </c>
      <c r="M6" s="14"/>
      <c r="O6" s="14"/>
      <c r="Q6" s="14"/>
      <c r="S6" s="14"/>
    </row>
    <row r="7" spans="1:19" ht="15.75" customHeight="1" x14ac:dyDescent="0.15">
      <c r="A7" s="437"/>
      <c r="B7" s="404" t="s">
        <v>141</v>
      </c>
      <c r="C7" s="104" t="s">
        <v>139</v>
      </c>
      <c r="D7" s="95">
        <v>21.4</v>
      </c>
      <c r="E7" s="96">
        <v>23.8</v>
      </c>
      <c r="F7" s="96">
        <v>27.2</v>
      </c>
      <c r="G7" s="96">
        <v>29.8</v>
      </c>
      <c r="H7" s="97">
        <v>33.1</v>
      </c>
      <c r="I7" s="96">
        <v>37.799999999999997</v>
      </c>
      <c r="J7" s="96">
        <v>43.1</v>
      </c>
      <c r="K7" s="96">
        <v>47.6</v>
      </c>
      <c r="L7" s="98">
        <v>52.5</v>
      </c>
      <c r="M7" s="14"/>
      <c r="O7" s="14"/>
      <c r="Q7" s="14"/>
      <c r="S7" s="14"/>
    </row>
    <row r="8" spans="1:19" ht="15.75" customHeight="1" x14ac:dyDescent="0.15">
      <c r="A8" s="437"/>
      <c r="B8" s="400"/>
      <c r="C8" s="94">
        <v>30</v>
      </c>
      <c r="D8" s="95">
        <v>21.2</v>
      </c>
      <c r="E8" s="96">
        <v>24.1</v>
      </c>
      <c r="F8" s="96">
        <v>26.9</v>
      </c>
      <c r="G8" s="96">
        <v>30.8</v>
      </c>
      <c r="H8" s="97">
        <v>33.299999999999997</v>
      </c>
      <c r="I8" s="96">
        <v>37.200000000000003</v>
      </c>
      <c r="J8" s="96">
        <v>43.4</v>
      </c>
      <c r="K8" s="96">
        <v>48</v>
      </c>
      <c r="L8" s="98">
        <v>52.7</v>
      </c>
      <c r="M8" s="14"/>
      <c r="O8" s="14"/>
      <c r="Q8" s="14"/>
      <c r="S8" s="14"/>
    </row>
    <row r="9" spans="1:19" ht="15.75" customHeight="1" x14ac:dyDescent="0.15">
      <c r="A9" s="438"/>
      <c r="B9" s="439"/>
      <c r="C9" s="99" t="s">
        <v>142</v>
      </c>
      <c r="D9" s="100">
        <v>21.5</v>
      </c>
      <c r="E9" s="101">
        <v>24.2</v>
      </c>
      <c r="F9" s="101">
        <v>27.2</v>
      </c>
      <c r="G9" s="101">
        <v>30.9</v>
      </c>
      <c r="H9" s="102">
        <v>34.700000000000003</v>
      </c>
      <c r="I9" s="101">
        <v>37.1</v>
      </c>
      <c r="J9" s="101">
        <v>43.9</v>
      </c>
      <c r="K9" s="101">
        <v>51</v>
      </c>
      <c r="L9" s="103">
        <v>52</v>
      </c>
      <c r="M9" s="14"/>
      <c r="O9" s="14"/>
      <c r="Q9" s="14"/>
      <c r="S9" s="14"/>
    </row>
    <row r="10" spans="1:19" ht="15.75" customHeight="1" x14ac:dyDescent="0.15">
      <c r="A10" s="437" t="s">
        <v>35</v>
      </c>
      <c r="B10" s="404" t="s">
        <v>143</v>
      </c>
      <c r="C10" s="105" t="s">
        <v>139</v>
      </c>
      <c r="D10" s="95">
        <v>115.3</v>
      </c>
      <c r="E10" s="96">
        <v>121.4</v>
      </c>
      <c r="F10" s="96">
        <v>127</v>
      </c>
      <c r="G10" s="96">
        <v>132.5</v>
      </c>
      <c r="H10" s="97">
        <v>140.19999999999999</v>
      </c>
      <c r="I10" s="96">
        <v>147</v>
      </c>
      <c r="J10" s="96">
        <v>152</v>
      </c>
      <c r="K10" s="96">
        <v>155</v>
      </c>
      <c r="L10" s="98">
        <v>156.5</v>
      </c>
    </row>
    <row r="11" spans="1:19" ht="15.75" customHeight="1" x14ac:dyDescent="0.15">
      <c r="A11" s="437"/>
      <c r="B11" s="400"/>
      <c r="C11" s="94">
        <v>30</v>
      </c>
      <c r="D11" s="95">
        <v>116.1</v>
      </c>
      <c r="E11" s="96">
        <v>121.2</v>
      </c>
      <c r="F11" s="96">
        <v>127</v>
      </c>
      <c r="G11" s="96">
        <v>131.30000000000001</v>
      </c>
      <c r="H11" s="97">
        <v>137.9</v>
      </c>
      <c r="I11" s="96">
        <v>145.5</v>
      </c>
      <c r="J11" s="96">
        <v>151.9</v>
      </c>
      <c r="K11" s="96">
        <v>155.1</v>
      </c>
      <c r="L11" s="98">
        <v>156.9</v>
      </c>
    </row>
    <row r="12" spans="1:19" ht="15.75" customHeight="1" x14ac:dyDescent="0.15">
      <c r="A12" s="437"/>
      <c r="B12" s="439"/>
      <c r="C12" s="99" t="s">
        <v>142</v>
      </c>
      <c r="D12" s="100">
        <v>115.3</v>
      </c>
      <c r="E12" s="101">
        <v>122</v>
      </c>
      <c r="F12" s="101">
        <v>125.6</v>
      </c>
      <c r="G12" s="101">
        <v>132</v>
      </c>
      <c r="H12" s="102">
        <v>138.4</v>
      </c>
      <c r="I12" s="101">
        <v>144.69999999999999</v>
      </c>
      <c r="J12" s="101">
        <v>151.19999999999999</v>
      </c>
      <c r="K12" s="101">
        <v>155.1</v>
      </c>
      <c r="L12" s="103">
        <v>157.9</v>
      </c>
    </row>
    <row r="13" spans="1:19" ht="15.75" customHeight="1" x14ac:dyDescent="0.15">
      <c r="A13" s="437"/>
      <c r="B13" s="404" t="s">
        <v>140</v>
      </c>
      <c r="C13" s="105" t="s">
        <v>139</v>
      </c>
      <c r="D13" s="95">
        <v>20.8</v>
      </c>
      <c r="E13" s="96">
        <v>23.4</v>
      </c>
      <c r="F13" s="96">
        <v>26.3</v>
      </c>
      <c r="G13" s="96">
        <v>28.9</v>
      </c>
      <c r="H13" s="97">
        <v>33.5</v>
      </c>
      <c r="I13" s="96">
        <v>38.200000000000003</v>
      </c>
      <c r="J13" s="96">
        <v>43.2</v>
      </c>
      <c r="K13" s="96">
        <v>46.7</v>
      </c>
      <c r="L13" s="98">
        <v>50.2</v>
      </c>
    </row>
    <row r="14" spans="1:19" ht="15.75" customHeight="1" x14ac:dyDescent="0.15">
      <c r="A14" s="437"/>
      <c r="B14" s="400"/>
      <c r="C14" s="94">
        <v>30</v>
      </c>
      <c r="D14" s="95">
        <v>21.1</v>
      </c>
      <c r="E14" s="96">
        <v>23.5</v>
      </c>
      <c r="F14" s="96">
        <v>26.4</v>
      </c>
      <c r="G14" s="96">
        <v>28.5</v>
      </c>
      <c r="H14" s="97">
        <v>32.4</v>
      </c>
      <c r="I14" s="96">
        <v>37.6</v>
      </c>
      <c r="J14" s="96">
        <v>43</v>
      </c>
      <c r="K14" s="96">
        <v>47</v>
      </c>
      <c r="L14" s="98">
        <v>49.9</v>
      </c>
    </row>
    <row r="15" spans="1:19" ht="15.75" customHeight="1" thickBot="1" x14ac:dyDescent="0.2">
      <c r="A15" s="440"/>
      <c r="B15" s="401"/>
      <c r="C15" s="106" t="s">
        <v>142</v>
      </c>
      <c r="D15" s="107">
        <v>20.6</v>
      </c>
      <c r="E15" s="108">
        <v>23.7</v>
      </c>
      <c r="F15" s="108">
        <v>25.9</v>
      </c>
      <c r="G15" s="108">
        <v>29.2</v>
      </c>
      <c r="H15" s="109">
        <v>32.5</v>
      </c>
      <c r="I15" s="108">
        <v>37.1</v>
      </c>
      <c r="J15" s="108">
        <v>40.1</v>
      </c>
      <c r="K15" s="108">
        <v>46.1</v>
      </c>
      <c r="L15" s="110">
        <v>50.7</v>
      </c>
    </row>
    <row r="16" spans="1:19" ht="15.75" customHeight="1" x14ac:dyDescent="0.15">
      <c r="A16" s="64" t="s">
        <v>144</v>
      </c>
    </row>
  </sheetData>
  <mergeCells count="9">
    <mergeCell ref="J2:L2"/>
    <mergeCell ref="A4:A9"/>
    <mergeCell ref="B4:B6"/>
    <mergeCell ref="B7:B9"/>
    <mergeCell ref="A10:A15"/>
    <mergeCell ref="B10:B12"/>
    <mergeCell ref="B13:B15"/>
    <mergeCell ref="A2:C3"/>
    <mergeCell ref="D2:G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8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"/>
  <sheetViews>
    <sheetView topLeftCell="A21" zoomScaleNormal="100" workbookViewId="0">
      <pane xSplit="2" topLeftCell="C1" activePane="topRight" state="frozen"/>
      <selection activeCell="M15" sqref="M15"/>
      <selection pane="topRight"/>
    </sheetView>
  </sheetViews>
  <sheetFormatPr defaultRowHeight="12" x14ac:dyDescent="0.15"/>
  <cols>
    <col min="1" max="1" width="10" style="1" customWidth="1"/>
    <col min="2" max="2" width="5.375" style="1" customWidth="1"/>
    <col min="3" max="8" width="5.75" style="1" customWidth="1"/>
    <col min="9" max="26" width="5.625" style="1" customWidth="1"/>
    <col min="27" max="16384" width="9" style="1"/>
  </cols>
  <sheetData>
    <row r="1" spans="1:26" ht="18" customHeight="1" thickBot="1" x14ac:dyDescent="0.2">
      <c r="A1" s="5" t="s">
        <v>145</v>
      </c>
      <c r="B1" s="14"/>
      <c r="E1" s="2"/>
      <c r="K1" s="2"/>
      <c r="Q1" s="2"/>
      <c r="W1" s="2"/>
    </row>
    <row r="2" spans="1:26" ht="18.75" customHeight="1" x14ac:dyDescent="0.15">
      <c r="A2" s="111"/>
      <c r="B2" s="112" t="s">
        <v>146</v>
      </c>
      <c r="C2" s="402" t="s">
        <v>147</v>
      </c>
      <c r="D2" s="403"/>
      <c r="E2" s="403"/>
      <c r="F2" s="403"/>
      <c r="G2" s="403"/>
      <c r="H2" s="414"/>
      <c r="I2" s="402">
        <v>29</v>
      </c>
      <c r="J2" s="403"/>
      <c r="K2" s="403"/>
      <c r="L2" s="403"/>
      <c r="M2" s="403"/>
      <c r="N2" s="403"/>
      <c r="O2" s="402">
        <v>30</v>
      </c>
      <c r="P2" s="403"/>
      <c r="Q2" s="403"/>
      <c r="R2" s="403"/>
      <c r="S2" s="403"/>
      <c r="T2" s="414"/>
      <c r="U2" s="402" t="s">
        <v>39</v>
      </c>
      <c r="V2" s="403"/>
      <c r="W2" s="403"/>
      <c r="X2" s="403"/>
      <c r="Y2" s="403"/>
      <c r="Z2" s="403"/>
    </row>
    <row r="3" spans="1:26" ht="18.75" customHeight="1" x14ac:dyDescent="0.15">
      <c r="A3" s="113"/>
      <c r="B3" s="446" t="s">
        <v>148</v>
      </c>
      <c r="C3" s="405" t="s">
        <v>149</v>
      </c>
      <c r="D3" s="407"/>
      <c r="E3" s="406"/>
      <c r="F3" s="405" t="s">
        <v>150</v>
      </c>
      <c r="G3" s="407"/>
      <c r="H3" s="406"/>
      <c r="I3" s="405" t="s">
        <v>149</v>
      </c>
      <c r="J3" s="407"/>
      <c r="K3" s="406"/>
      <c r="L3" s="405" t="s">
        <v>150</v>
      </c>
      <c r="M3" s="407"/>
      <c r="N3" s="406"/>
      <c r="O3" s="405" t="s">
        <v>149</v>
      </c>
      <c r="P3" s="407"/>
      <c r="Q3" s="406"/>
      <c r="R3" s="405" t="s">
        <v>150</v>
      </c>
      <c r="S3" s="407"/>
      <c r="T3" s="406"/>
      <c r="U3" s="405" t="s">
        <v>149</v>
      </c>
      <c r="V3" s="407"/>
      <c r="W3" s="406"/>
      <c r="X3" s="405" t="s">
        <v>150</v>
      </c>
      <c r="Y3" s="407"/>
      <c r="Z3" s="407"/>
    </row>
    <row r="4" spans="1:26" ht="18.75" customHeight="1" thickBot="1" x14ac:dyDescent="0.2">
      <c r="A4" s="114" t="s">
        <v>151</v>
      </c>
      <c r="B4" s="447"/>
      <c r="C4" s="37" t="s">
        <v>51</v>
      </c>
      <c r="D4" s="37" t="s">
        <v>34</v>
      </c>
      <c r="E4" s="37" t="s">
        <v>35</v>
      </c>
      <c r="F4" s="37" t="s">
        <v>51</v>
      </c>
      <c r="G4" s="37" t="s">
        <v>34</v>
      </c>
      <c r="H4" s="37" t="s">
        <v>35</v>
      </c>
      <c r="I4" s="37" t="s">
        <v>51</v>
      </c>
      <c r="J4" s="37" t="s">
        <v>34</v>
      </c>
      <c r="K4" s="37" t="s">
        <v>35</v>
      </c>
      <c r="L4" s="37" t="s">
        <v>51</v>
      </c>
      <c r="M4" s="37" t="s">
        <v>34</v>
      </c>
      <c r="N4" s="37" t="s">
        <v>35</v>
      </c>
      <c r="O4" s="37" t="s">
        <v>51</v>
      </c>
      <c r="P4" s="37" t="s">
        <v>34</v>
      </c>
      <c r="Q4" s="37" t="s">
        <v>35</v>
      </c>
      <c r="R4" s="37" t="s">
        <v>51</v>
      </c>
      <c r="S4" s="37" t="s">
        <v>34</v>
      </c>
      <c r="T4" s="37" t="s">
        <v>35</v>
      </c>
      <c r="U4" s="37" t="s">
        <v>51</v>
      </c>
      <c r="V4" s="37" t="s">
        <v>34</v>
      </c>
      <c r="W4" s="37" t="s">
        <v>35</v>
      </c>
      <c r="X4" s="37" t="s">
        <v>51</v>
      </c>
      <c r="Y4" s="37" t="s">
        <v>34</v>
      </c>
      <c r="Z4" s="38" t="s">
        <v>35</v>
      </c>
    </row>
    <row r="5" spans="1:26" ht="21.75" customHeight="1" x14ac:dyDescent="0.15">
      <c r="A5" s="450" t="s">
        <v>152</v>
      </c>
      <c r="B5" s="451"/>
      <c r="C5" s="54">
        <v>3729</v>
      </c>
      <c r="D5" s="54">
        <v>1915</v>
      </c>
      <c r="E5" s="54">
        <v>1814</v>
      </c>
      <c r="F5" s="54">
        <v>2007</v>
      </c>
      <c r="G5" s="54">
        <v>1033</v>
      </c>
      <c r="H5" s="54">
        <v>974</v>
      </c>
      <c r="I5" s="54">
        <v>3632</v>
      </c>
      <c r="J5" s="54">
        <v>1856</v>
      </c>
      <c r="K5" s="54">
        <v>1776</v>
      </c>
      <c r="L5" s="54">
        <v>1983</v>
      </c>
      <c r="M5" s="54">
        <v>1039</v>
      </c>
      <c r="N5" s="54">
        <v>944</v>
      </c>
      <c r="O5" s="54">
        <v>3654</v>
      </c>
      <c r="P5" s="54">
        <v>1883</v>
      </c>
      <c r="Q5" s="54">
        <v>1771</v>
      </c>
      <c r="R5" s="54">
        <v>1916</v>
      </c>
      <c r="S5" s="54">
        <v>1007</v>
      </c>
      <c r="T5" s="54">
        <v>909</v>
      </c>
      <c r="U5" s="54">
        <v>3587</v>
      </c>
      <c r="V5" s="54">
        <v>1845</v>
      </c>
      <c r="W5" s="54">
        <v>1742</v>
      </c>
      <c r="X5" s="54">
        <v>1902</v>
      </c>
      <c r="Y5" s="54">
        <v>984</v>
      </c>
      <c r="Z5" s="56">
        <v>918</v>
      </c>
    </row>
    <row r="6" spans="1:26" ht="21.75" customHeight="1" x14ac:dyDescent="0.15">
      <c r="A6" s="448" t="s">
        <v>153</v>
      </c>
      <c r="B6" s="449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8"/>
    </row>
    <row r="7" spans="1:26" ht="21.75" customHeight="1" x14ac:dyDescent="0.15">
      <c r="A7" s="115"/>
      <c r="B7" s="1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8"/>
    </row>
    <row r="8" spans="1:26" ht="21.75" customHeight="1" x14ac:dyDescent="0.15">
      <c r="A8" s="452" t="s">
        <v>154</v>
      </c>
      <c r="B8" s="453"/>
      <c r="C8" s="80">
        <v>3633</v>
      </c>
      <c r="D8" s="80">
        <v>1866</v>
      </c>
      <c r="E8" s="80">
        <v>1767</v>
      </c>
      <c r="F8" s="80">
        <v>1999</v>
      </c>
      <c r="G8" s="80">
        <v>1030</v>
      </c>
      <c r="H8" s="80">
        <v>969</v>
      </c>
      <c r="I8" s="80">
        <v>3620</v>
      </c>
      <c r="J8" s="80">
        <v>1847</v>
      </c>
      <c r="K8" s="80">
        <v>1773</v>
      </c>
      <c r="L8" s="80">
        <v>1962</v>
      </c>
      <c r="M8" s="80">
        <v>1030</v>
      </c>
      <c r="N8" s="80">
        <v>932</v>
      </c>
      <c r="O8" s="80">
        <v>3649</v>
      </c>
      <c r="P8" s="80">
        <v>1880</v>
      </c>
      <c r="Q8" s="80">
        <v>1769</v>
      </c>
      <c r="R8" s="80">
        <v>1893</v>
      </c>
      <c r="S8" s="80">
        <v>993</v>
      </c>
      <c r="T8" s="80">
        <v>900</v>
      </c>
      <c r="U8" s="80">
        <v>3580</v>
      </c>
      <c r="V8" s="80">
        <v>1840</v>
      </c>
      <c r="W8" s="80">
        <v>1740</v>
      </c>
      <c r="X8" s="80">
        <v>1883</v>
      </c>
      <c r="Y8" s="80">
        <v>974</v>
      </c>
      <c r="Z8" s="81">
        <v>909</v>
      </c>
    </row>
    <row r="9" spans="1:26" ht="21.75" customHeight="1" x14ac:dyDescent="0.15">
      <c r="A9" s="454" t="s">
        <v>155</v>
      </c>
      <c r="B9" s="455"/>
      <c r="C9" s="71">
        <v>47</v>
      </c>
      <c r="D9" s="71">
        <v>17</v>
      </c>
      <c r="E9" s="71">
        <v>30</v>
      </c>
      <c r="F9" s="71">
        <v>47</v>
      </c>
      <c r="G9" s="71">
        <v>23</v>
      </c>
      <c r="H9" s="71">
        <v>24</v>
      </c>
      <c r="I9" s="71">
        <v>53</v>
      </c>
      <c r="J9" s="71">
        <v>21</v>
      </c>
      <c r="K9" s="71">
        <v>32</v>
      </c>
      <c r="L9" s="71">
        <v>20</v>
      </c>
      <c r="M9" s="71">
        <v>7</v>
      </c>
      <c r="N9" s="71">
        <v>13</v>
      </c>
      <c r="O9" s="71">
        <v>45</v>
      </c>
      <c r="P9" s="71">
        <v>20</v>
      </c>
      <c r="Q9" s="71">
        <v>25</v>
      </c>
      <c r="R9" s="71">
        <v>48</v>
      </c>
      <c r="S9" s="71">
        <v>26</v>
      </c>
      <c r="T9" s="71">
        <v>22</v>
      </c>
      <c r="U9" s="71">
        <v>34</v>
      </c>
      <c r="V9" s="71">
        <v>17</v>
      </c>
      <c r="W9" s="71">
        <v>17</v>
      </c>
      <c r="X9" s="71">
        <v>40</v>
      </c>
      <c r="Y9" s="71">
        <v>23</v>
      </c>
      <c r="Z9" s="72">
        <v>17</v>
      </c>
    </row>
    <row r="10" spans="1:26" ht="21.75" customHeight="1" x14ac:dyDescent="0.15">
      <c r="A10" s="448" t="s">
        <v>156</v>
      </c>
      <c r="B10" s="449"/>
      <c r="C10" s="16">
        <v>215</v>
      </c>
      <c r="D10" s="16">
        <v>127</v>
      </c>
      <c r="E10" s="16">
        <v>88</v>
      </c>
      <c r="F10" s="16">
        <v>94</v>
      </c>
      <c r="G10" s="16">
        <v>56</v>
      </c>
      <c r="H10" s="18">
        <v>38</v>
      </c>
      <c r="I10" s="16">
        <v>208</v>
      </c>
      <c r="J10" s="16">
        <v>131</v>
      </c>
      <c r="K10" s="16">
        <v>77</v>
      </c>
      <c r="L10" s="16">
        <v>91</v>
      </c>
      <c r="M10" s="16">
        <v>51</v>
      </c>
      <c r="N10" s="18">
        <v>40</v>
      </c>
      <c r="O10" s="16">
        <v>232</v>
      </c>
      <c r="P10" s="16">
        <v>136</v>
      </c>
      <c r="Q10" s="16">
        <v>96</v>
      </c>
      <c r="R10" s="16">
        <v>84</v>
      </c>
      <c r="S10" s="16">
        <v>47</v>
      </c>
      <c r="T10" s="16">
        <v>37</v>
      </c>
      <c r="U10" s="16">
        <v>222</v>
      </c>
      <c r="V10" s="16">
        <v>129</v>
      </c>
      <c r="W10" s="16">
        <v>93</v>
      </c>
      <c r="X10" s="16">
        <v>93</v>
      </c>
      <c r="Y10" s="16">
        <v>52</v>
      </c>
      <c r="Z10" s="18">
        <v>41</v>
      </c>
    </row>
    <row r="11" spans="1:26" ht="21.75" customHeight="1" x14ac:dyDescent="0.15">
      <c r="A11" s="448" t="s">
        <v>157</v>
      </c>
      <c r="B11" s="449"/>
      <c r="C11" s="16">
        <v>33</v>
      </c>
      <c r="D11" s="16">
        <v>16</v>
      </c>
      <c r="E11" s="16">
        <v>17</v>
      </c>
      <c r="F11" s="16">
        <v>10</v>
      </c>
      <c r="G11" s="16">
        <v>5</v>
      </c>
      <c r="H11" s="18">
        <v>5</v>
      </c>
      <c r="I11" s="16">
        <v>49</v>
      </c>
      <c r="J11" s="16">
        <v>19</v>
      </c>
      <c r="K11" s="16">
        <v>30</v>
      </c>
      <c r="L11" s="16">
        <v>55</v>
      </c>
      <c r="M11" s="16">
        <v>35</v>
      </c>
      <c r="N11" s="18">
        <v>20</v>
      </c>
      <c r="O11" s="16">
        <v>44</v>
      </c>
      <c r="P11" s="16">
        <v>25</v>
      </c>
      <c r="Q11" s="16">
        <v>19</v>
      </c>
      <c r="R11" s="16">
        <v>88</v>
      </c>
      <c r="S11" s="16">
        <v>53</v>
      </c>
      <c r="T11" s="16">
        <v>35</v>
      </c>
      <c r="U11" s="16">
        <v>55</v>
      </c>
      <c r="V11" s="16">
        <v>28</v>
      </c>
      <c r="W11" s="16">
        <v>27</v>
      </c>
      <c r="X11" s="16">
        <v>87</v>
      </c>
      <c r="Y11" s="16">
        <v>41</v>
      </c>
      <c r="Z11" s="18">
        <v>46</v>
      </c>
    </row>
    <row r="12" spans="1:26" ht="21.75" customHeight="1" x14ac:dyDescent="0.15">
      <c r="A12" s="448" t="s">
        <v>158</v>
      </c>
      <c r="B12" s="449"/>
      <c r="C12" s="16">
        <v>1</v>
      </c>
      <c r="D12" s="16" t="s">
        <v>38</v>
      </c>
      <c r="E12" s="16">
        <v>1</v>
      </c>
      <c r="F12" s="16" t="s">
        <v>38</v>
      </c>
      <c r="G12" s="16" t="s">
        <v>38</v>
      </c>
      <c r="H12" s="16" t="s">
        <v>38</v>
      </c>
      <c r="I12" s="16" t="s">
        <v>38</v>
      </c>
      <c r="J12" s="16" t="s">
        <v>38</v>
      </c>
      <c r="K12" s="16" t="s">
        <v>38</v>
      </c>
      <c r="L12" s="16" t="s">
        <v>38</v>
      </c>
      <c r="M12" s="16" t="s">
        <v>38</v>
      </c>
      <c r="N12" s="16" t="s">
        <v>38</v>
      </c>
      <c r="O12" s="16" t="s">
        <v>38</v>
      </c>
      <c r="P12" s="16" t="s">
        <v>38</v>
      </c>
      <c r="Q12" s="16" t="s">
        <v>38</v>
      </c>
      <c r="R12" s="16" t="s">
        <v>38</v>
      </c>
      <c r="S12" s="16" t="s">
        <v>38</v>
      </c>
      <c r="T12" s="16" t="s">
        <v>38</v>
      </c>
      <c r="U12" s="16">
        <v>1</v>
      </c>
      <c r="V12" s="16">
        <v>1</v>
      </c>
      <c r="W12" s="16" t="s">
        <v>38</v>
      </c>
      <c r="X12" s="16" t="s">
        <v>38</v>
      </c>
      <c r="Y12" s="16" t="s">
        <v>38</v>
      </c>
      <c r="Z12" s="18" t="s">
        <v>38</v>
      </c>
    </row>
    <row r="13" spans="1:26" ht="21.75" customHeight="1" x14ac:dyDescent="0.15">
      <c r="A13" s="448" t="s">
        <v>159</v>
      </c>
      <c r="B13" s="449"/>
      <c r="C13" s="16">
        <v>23</v>
      </c>
      <c r="D13" s="16">
        <v>16</v>
      </c>
      <c r="E13" s="16">
        <v>7</v>
      </c>
      <c r="F13" s="16">
        <v>19</v>
      </c>
      <c r="G13" s="16">
        <v>8</v>
      </c>
      <c r="H13" s="16">
        <v>11</v>
      </c>
      <c r="I13" s="16">
        <v>27</v>
      </c>
      <c r="J13" s="16">
        <v>15</v>
      </c>
      <c r="K13" s="16">
        <v>12</v>
      </c>
      <c r="L13" s="16">
        <v>22</v>
      </c>
      <c r="M13" s="16">
        <v>17</v>
      </c>
      <c r="N13" s="16">
        <v>5</v>
      </c>
      <c r="O13" s="16">
        <v>32</v>
      </c>
      <c r="P13" s="16">
        <v>18</v>
      </c>
      <c r="Q13" s="16">
        <v>14</v>
      </c>
      <c r="R13" s="16">
        <v>16</v>
      </c>
      <c r="S13" s="16">
        <v>10</v>
      </c>
      <c r="T13" s="16">
        <v>6</v>
      </c>
      <c r="U13" s="16">
        <v>20</v>
      </c>
      <c r="V13" s="16">
        <v>12</v>
      </c>
      <c r="W13" s="16">
        <v>8</v>
      </c>
      <c r="X13" s="16">
        <v>26</v>
      </c>
      <c r="Y13" s="16">
        <v>13</v>
      </c>
      <c r="Z13" s="18">
        <v>13</v>
      </c>
    </row>
    <row r="14" spans="1:26" ht="21.75" customHeight="1" x14ac:dyDescent="0.15">
      <c r="A14" s="448" t="s">
        <v>160</v>
      </c>
      <c r="B14" s="449"/>
      <c r="C14" s="16">
        <v>59</v>
      </c>
      <c r="D14" s="16">
        <v>37</v>
      </c>
      <c r="E14" s="16">
        <v>22</v>
      </c>
      <c r="F14" s="16">
        <v>32</v>
      </c>
      <c r="G14" s="16">
        <v>20</v>
      </c>
      <c r="H14" s="16">
        <v>12</v>
      </c>
      <c r="I14" s="16">
        <v>92</v>
      </c>
      <c r="J14" s="16">
        <v>40</v>
      </c>
      <c r="K14" s="16">
        <v>52</v>
      </c>
      <c r="L14" s="16">
        <v>32</v>
      </c>
      <c r="M14" s="16">
        <v>15</v>
      </c>
      <c r="N14" s="16">
        <v>17</v>
      </c>
      <c r="O14" s="16">
        <v>107</v>
      </c>
      <c r="P14" s="16">
        <v>62</v>
      </c>
      <c r="Q14" s="16">
        <v>45</v>
      </c>
      <c r="R14" s="16">
        <v>39</v>
      </c>
      <c r="S14" s="16">
        <v>23</v>
      </c>
      <c r="T14" s="16">
        <v>16</v>
      </c>
      <c r="U14" s="16">
        <v>109</v>
      </c>
      <c r="V14" s="16">
        <v>63</v>
      </c>
      <c r="W14" s="16">
        <v>46</v>
      </c>
      <c r="X14" s="16">
        <v>34</v>
      </c>
      <c r="Y14" s="16">
        <v>15</v>
      </c>
      <c r="Z14" s="18">
        <v>19</v>
      </c>
    </row>
    <row r="15" spans="1:26" ht="21.75" customHeight="1" x14ac:dyDescent="0.15">
      <c r="A15" s="448" t="s">
        <v>161</v>
      </c>
      <c r="B15" s="449"/>
      <c r="C15" s="16">
        <v>112</v>
      </c>
      <c r="D15" s="16">
        <v>77</v>
      </c>
      <c r="E15" s="16">
        <v>35</v>
      </c>
      <c r="F15" s="16">
        <v>64</v>
      </c>
      <c r="G15" s="16">
        <v>46</v>
      </c>
      <c r="H15" s="16">
        <v>18</v>
      </c>
      <c r="I15" s="16">
        <v>165</v>
      </c>
      <c r="J15" s="16">
        <v>115</v>
      </c>
      <c r="K15" s="16">
        <v>50</v>
      </c>
      <c r="L15" s="16">
        <v>104</v>
      </c>
      <c r="M15" s="16"/>
      <c r="N15" s="16">
        <v>27</v>
      </c>
      <c r="O15" s="16">
        <v>147</v>
      </c>
      <c r="P15" s="16">
        <v>97</v>
      </c>
      <c r="Q15" s="16">
        <v>50</v>
      </c>
      <c r="R15" s="16">
        <v>96</v>
      </c>
      <c r="S15" s="16">
        <v>67</v>
      </c>
      <c r="T15" s="16">
        <v>29</v>
      </c>
      <c r="U15" s="16">
        <v>147</v>
      </c>
      <c r="V15" s="16">
        <v>103</v>
      </c>
      <c r="W15" s="16">
        <v>44</v>
      </c>
      <c r="X15" s="16">
        <v>95</v>
      </c>
      <c r="Y15" s="16">
        <v>61</v>
      </c>
      <c r="Z15" s="18">
        <v>34</v>
      </c>
    </row>
    <row r="16" spans="1:26" ht="21.75" customHeight="1" x14ac:dyDescent="0.15">
      <c r="A16" s="448" t="s">
        <v>162</v>
      </c>
      <c r="B16" s="449"/>
      <c r="C16" s="16">
        <v>38</v>
      </c>
      <c r="D16" s="16">
        <v>20</v>
      </c>
      <c r="E16" s="16">
        <v>18</v>
      </c>
      <c r="F16" s="16">
        <v>7</v>
      </c>
      <c r="G16" s="16">
        <v>3</v>
      </c>
      <c r="H16" s="16">
        <v>4</v>
      </c>
      <c r="I16" s="16">
        <v>30</v>
      </c>
      <c r="J16" s="16">
        <v>11</v>
      </c>
      <c r="K16" s="16">
        <v>19</v>
      </c>
      <c r="L16" s="16">
        <v>7</v>
      </c>
      <c r="M16" s="16">
        <v>4</v>
      </c>
      <c r="N16" s="16">
        <v>3</v>
      </c>
      <c r="O16" s="16">
        <v>26</v>
      </c>
      <c r="P16" s="16">
        <v>15</v>
      </c>
      <c r="Q16" s="16">
        <v>11</v>
      </c>
      <c r="R16" s="16">
        <v>5</v>
      </c>
      <c r="S16" s="16">
        <v>2</v>
      </c>
      <c r="T16" s="16">
        <v>3</v>
      </c>
      <c r="U16" s="16">
        <v>29</v>
      </c>
      <c r="V16" s="16">
        <v>19</v>
      </c>
      <c r="W16" s="16">
        <v>10</v>
      </c>
      <c r="X16" s="16">
        <v>2</v>
      </c>
      <c r="Y16" s="16">
        <v>2</v>
      </c>
      <c r="Z16" s="18" t="s">
        <v>38</v>
      </c>
    </row>
    <row r="17" spans="1:26" ht="21.75" customHeight="1" x14ac:dyDescent="0.15">
      <c r="A17" s="448" t="s">
        <v>163</v>
      </c>
      <c r="B17" s="449"/>
      <c r="C17" s="16">
        <v>8</v>
      </c>
      <c r="D17" s="16">
        <v>5</v>
      </c>
      <c r="E17" s="16">
        <v>3</v>
      </c>
      <c r="F17" s="16" t="s">
        <v>38</v>
      </c>
      <c r="G17" s="16" t="s">
        <v>38</v>
      </c>
      <c r="H17" s="16" t="s">
        <v>38</v>
      </c>
      <c r="I17" s="16">
        <v>7</v>
      </c>
      <c r="J17" s="16">
        <v>3</v>
      </c>
      <c r="K17" s="16">
        <v>4</v>
      </c>
      <c r="L17" s="16" t="s">
        <v>38</v>
      </c>
      <c r="M17" s="16" t="s">
        <v>38</v>
      </c>
      <c r="N17" s="16" t="s">
        <v>38</v>
      </c>
      <c r="O17" s="16">
        <v>8</v>
      </c>
      <c r="P17" s="16">
        <v>6</v>
      </c>
      <c r="Q17" s="16">
        <v>2</v>
      </c>
      <c r="R17" s="16" t="s">
        <v>38</v>
      </c>
      <c r="S17" s="16" t="s">
        <v>38</v>
      </c>
      <c r="T17" s="16" t="s">
        <v>38</v>
      </c>
      <c r="U17" s="16">
        <v>8</v>
      </c>
      <c r="V17" s="16">
        <v>6</v>
      </c>
      <c r="W17" s="16">
        <v>2</v>
      </c>
      <c r="X17" s="16" t="s">
        <v>38</v>
      </c>
      <c r="Y17" s="16" t="s">
        <v>38</v>
      </c>
      <c r="Z17" s="18" t="s">
        <v>38</v>
      </c>
    </row>
    <row r="18" spans="1:26" ht="30" customHeight="1" x14ac:dyDescent="0.15">
      <c r="A18" s="448" t="s">
        <v>164</v>
      </c>
      <c r="B18" s="449"/>
      <c r="C18" s="16">
        <v>1</v>
      </c>
      <c r="D18" s="16">
        <v>1</v>
      </c>
      <c r="E18" s="16" t="s">
        <v>38</v>
      </c>
      <c r="F18" s="16" t="s">
        <v>38</v>
      </c>
      <c r="G18" s="16" t="s">
        <v>38</v>
      </c>
      <c r="H18" s="16" t="s">
        <v>38</v>
      </c>
      <c r="I18" s="16">
        <v>2</v>
      </c>
      <c r="J18" s="16">
        <v>1</v>
      </c>
      <c r="K18" s="16">
        <v>1</v>
      </c>
      <c r="L18" s="16">
        <v>1</v>
      </c>
      <c r="M18" s="16">
        <v>1</v>
      </c>
      <c r="N18" s="16" t="s">
        <v>38</v>
      </c>
      <c r="O18" s="16">
        <v>2</v>
      </c>
      <c r="P18" s="16">
        <v>2</v>
      </c>
      <c r="Q18" s="16" t="s">
        <v>38</v>
      </c>
      <c r="R18" s="16" t="s">
        <v>38</v>
      </c>
      <c r="S18" s="16" t="s">
        <v>38</v>
      </c>
      <c r="T18" s="16" t="s">
        <v>38</v>
      </c>
      <c r="U18" s="16">
        <v>4</v>
      </c>
      <c r="V18" s="16">
        <v>2</v>
      </c>
      <c r="W18" s="16">
        <v>2</v>
      </c>
      <c r="X18" s="16" t="s">
        <v>38</v>
      </c>
      <c r="Y18" s="16" t="s">
        <v>38</v>
      </c>
      <c r="Z18" s="18" t="s">
        <v>38</v>
      </c>
    </row>
    <row r="19" spans="1:26" ht="21.75" customHeight="1" x14ac:dyDescent="0.15">
      <c r="A19" s="448" t="s">
        <v>165</v>
      </c>
      <c r="B19" s="449"/>
      <c r="C19" s="16">
        <v>168</v>
      </c>
      <c r="D19" s="16">
        <v>88</v>
      </c>
      <c r="E19" s="16">
        <v>80</v>
      </c>
      <c r="F19" s="16">
        <v>47</v>
      </c>
      <c r="G19" s="16">
        <v>31</v>
      </c>
      <c r="H19" s="16">
        <v>16</v>
      </c>
      <c r="I19" s="16">
        <v>163</v>
      </c>
      <c r="J19" s="16">
        <v>86</v>
      </c>
      <c r="K19" s="16">
        <v>77</v>
      </c>
      <c r="L19" s="16">
        <v>49</v>
      </c>
      <c r="M19" s="16">
        <v>41</v>
      </c>
      <c r="N19" s="16">
        <v>8</v>
      </c>
      <c r="O19" s="16">
        <v>130</v>
      </c>
      <c r="P19" s="16">
        <v>101</v>
      </c>
      <c r="Q19" s="16">
        <v>72</v>
      </c>
      <c r="R19" s="16">
        <v>44</v>
      </c>
      <c r="S19" s="16">
        <v>29</v>
      </c>
      <c r="T19" s="16">
        <v>15</v>
      </c>
      <c r="U19" s="16">
        <v>127</v>
      </c>
      <c r="V19" s="16">
        <v>68</v>
      </c>
      <c r="W19" s="16">
        <v>59</v>
      </c>
      <c r="X19" s="16">
        <v>64</v>
      </c>
      <c r="Y19" s="16">
        <v>45</v>
      </c>
      <c r="Z19" s="18">
        <v>19</v>
      </c>
    </row>
    <row r="20" spans="1:26" ht="21.75" customHeight="1" x14ac:dyDescent="0.15">
      <c r="A20" s="448" t="s">
        <v>166</v>
      </c>
      <c r="B20" s="449"/>
      <c r="C20" s="16">
        <v>36</v>
      </c>
      <c r="D20" s="16">
        <v>18</v>
      </c>
      <c r="E20" s="16">
        <v>18</v>
      </c>
      <c r="F20" s="16">
        <v>50</v>
      </c>
      <c r="G20" s="16">
        <v>32</v>
      </c>
      <c r="H20" s="16">
        <v>18</v>
      </c>
      <c r="I20" s="16">
        <v>69</v>
      </c>
      <c r="J20" s="16">
        <v>36</v>
      </c>
      <c r="K20" s="16">
        <v>33</v>
      </c>
      <c r="L20" s="16">
        <v>44</v>
      </c>
      <c r="M20" s="16">
        <v>26</v>
      </c>
      <c r="N20" s="16">
        <v>18</v>
      </c>
      <c r="O20" s="16">
        <v>67</v>
      </c>
      <c r="P20" s="16">
        <v>34</v>
      </c>
      <c r="Q20" s="16">
        <v>33</v>
      </c>
      <c r="R20" s="16">
        <v>33</v>
      </c>
      <c r="S20" s="16">
        <v>20</v>
      </c>
      <c r="T20" s="16">
        <v>13</v>
      </c>
      <c r="U20" s="16">
        <v>63</v>
      </c>
      <c r="V20" s="16">
        <v>36</v>
      </c>
      <c r="W20" s="16">
        <v>27</v>
      </c>
      <c r="X20" s="16">
        <v>35</v>
      </c>
      <c r="Y20" s="16">
        <v>21</v>
      </c>
      <c r="Z20" s="18">
        <v>14</v>
      </c>
    </row>
    <row r="21" spans="1:26" ht="21.75" customHeight="1" x14ac:dyDescent="0.15">
      <c r="A21" s="448" t="s">
        <v>167</v>
      </c>
      <c r="B21" s="449"/>
      <c r="C21" s="16">
        <v>63</v>
      </c>
      <c r="D21" s="16">
        <v>45</v>
      </c>
      <c r="E21" s="16">
        <v>18</v>
      </c>
      <c r="F21" s="16">
        <v>6</v>
      </c>
      <c r="G21" s="16">
        <v>1</v>
      </c>
      <c r="H21" s="16">
        <v>5</v>
      </c>
      <c r="I21" s="16">
        <v>56</v>
      </c>
      <c r="J21" s="16">
        <v>36</v>
      </c>
      <c r="K21" s="16">
        <v>20</v>
      </c>
      <c r="L21" s="16">
        <v>3</v>
      </c>
      <c r="M21" s="16">
        <v>3</v>
      </c>
      <c r="N21" s="16" t="s">
        <v>38</v>
      </c>
      <c r="O21" s="16">
        <v>79</v>
      </c>
      <c r="P21" s="16">
        <v>47</v>
      </c>
      <c r="Q21" s="16">
        <v>32</v>
      </c>
      <c r="R21" s="16">
        <v>2</v>
      </c>
      <c r="S21" s="16">
        <v>2</v>
      </c>
      <c r="T21" s="16" t="s">
        <v>38</v>
      </c>
      <c r="U21" s="16">
        <v>57</v>
      </c>
      <c r="V21" s="16">
        <v>31</v>
      </c>
      <c r="W21" s="16">
        <v>26</v>
      </c>
      <c r="X21" s="16">
        <v>50</v>
      </c>
      <c r="Y21" s="16">
        <v>29</v>
      </c>
      <c r="Z21" s="18">
        <v>21</v>
      </c>
    </row>
    <row r="22" spans="1:26" ht="30" customHeight="1" x14ac:dyDescent="0.15">
      <c r="A22" s="448" t="s">
        <v>168</v>
      </c>
      <c r="B22" s="449"/>
      <c r="C22" s="16">
        <v>912</v>
      </c>
      <c r="D22" s="16">
        <v>399</v>
      </c>
      <c r="E22" s="16">
        <v>513</v>
      </c>
      <c r="F22" s="16">
        <v>785</v>
      </c>
      <c r="G22" s="16">
        <v>368</v>
      </c>
      <c r="H22" s="16">
        <v>417</v>
      </c>
      <c r="I22" s="16">
        <v>934</v>
      </c>
      <c r="J22" s="16">
        <v>397</v>
      </c>
      <c r="K22" s="16">
        <v>537</v>
      </c>
      <c r="L22" s="16">
        <v>841</v>
      </c>
      <c r="M22" s="16">
        <v>417</v>
      </c>
      <c r="N22" s="16">
        <v>424</v>
      </c>
      <c r="O22" s="16">
        <v>881</v>
      </c>
      <c r="P22" s="16">
        <v>378</v>
      </c>
      <c r="Q22" s="16">
        <v>503</v>
      </c>
      <c r="R22" s="16">
        <v>720</v>
      </c>
      <c r="S22" s="16">
        <v>350</v>
      </c>
      <c r="T22" s="16">
        <v>370</v>
      </c>
      <c r="U22" s="16">
        <v>1005</v>
      </c>
      <c r="V22" s="16">
        <v>436</v>
      </c>
      <c r="W22" s="16">
        <v>569</v>
      </c>
      <c r="X22" s="16">
        <v>858</v>
      </c>
      <c r="Y22" s="16">
        <v>456</v>
      </c>
      <c r="Z22" s="18">
        <v>402</v>
      </c>
    </row>
    <row r="23" spans="1:26" ht="21.75" customHeight="1" x14ac:dyDescent="0.15">
      <c r="A23" s="448" t="s">
        <v>169</v>
      </c>
      <c r="B23" s="449"/>
      <c r="C23" s="16">
        <v>33</v>
      </c>
      <c r="D23" s="16">
        <v>7</v>
      </c>
      <c r="E23" s="16">
        <v>26</v>
      </c>
      <c r="F23" s="16" t="s">
        <v>38</v>
      </c>
      <c r="G23" s="16" t="s">
        <v>38</v>
      </c>
      <c r="H23" s="16" t="s">
        <v>38</v>
      </c>
      <c r="I23" s="16">
        <v>14</v>
      </c>
      <c r="J23" s="16">
        <v>6</v>
      </c>
      <c r="K23" s="16">
        <v>8</v>
      </c>
      <c r="L23" s="16">
        <v>2</v>
      </c>
      <c r="M23" s="16">
        <v>1</v>
      </c>
      <c r="N23" s="16">
        <v>1</v>
      </c>
      <c r="O23" s="16">
        <v>14</v>
      </c>
      <c r="P23" s="16">
        <v>3</v>
      </c>
      <c r="Q23" s="16">
        <v>11</v>
      </c>
      <c r="R23" s="16">
        <v>1</v>
      </c>
      <c r="S23" s="16">
        <v>1</v>
      </c>
      <c r="T23" s="16" t="s">
        <v>38</v>
      </c>
      <c r="U23" s="16">
        <v>18</v>
      </c>
      <c r="V23" s="16">
        <v>5</v>
      </c>
      <c r="W23" s="16">
        <v>13</v>
      </c>
      <c r="X23" s="16" t="s">
        <v>38</v>
      </c>
      <c r="Y23" s="16" t="s">
        <v>38</v>
      </c>
      <c r="Z23" s="18" t="s">
        <v>38</v>
      </c>
    </row>
    <row r="24" spans="1:26" ht="21.75" customHeight="1" x14ac:dyDescent="0.15">
      <c r="A24" s="448" t="s">
        <v>170</v>
      </c>
      <c r="B24" s="449"/>
      <c r="C24" s="16">
        <v>4</v>
      </c>
      <c r="D24" s="16">
        <v>4</v>
      </c>
      <c r="E24" s="16" t="s">
        <v>38</v>
      </c>
      <c r="F24" s="16">
        <v>19</v>
      </c>
      <c r="G24" s="16">
        <v>7</v>
      </c>
      <c r="H24" s="16">
        <v>12</v>
      </c>
      <c r="I24" s="16">
        <v>5</v>
      </c>
      <c r="J24" s="16">
        <v>3</v>
      </c>
      <c r="K24" s="16">
        <v>2</v>
      </c>
      <c r="L24" s="16">
        <v>12</v>
      </c>
      <c r="M24" s="16">
        <v>4</v>
      </c>
      <c r="N24" s="16">
        <v>8</v>
      </c>
      <c r="O24" s="16">
        <v>2</v>
      </c>
      <c r="P24" s="16" t="s">
        <v>38</v>
      </c>
      <c r="Q24" s="16">
        <v>2</v>
      </c>
      <c r="R24" s="16">
        <v>16</v>
      </c>
      <c r="S24" s="16">
        <v>8</v>
      </c>
      <c r="T24" s="16">
        <v>8</v>
      </c>
      <c r="U24" s="16">
        <v>4</v>
      </c>
      <c r="V24" s="16">
        <v>2</v>
      </c>
      <c r="W24" s="16">
        <v>2</v>
      </c>
      <c r="X24" s="16">
        <v>9</v>
      </c>
      <c r="Y24" s="16">
        <v>5</v>
      </c>
      <c r="Z24" s="18">
        <v>4</v>
      </c>
    </row>
    <row r="25" spans="1:26" ht="21.75" customHeight="1" x14ac:dyDescent="0.15">
      <c r="A25" s="448" t="s">
        <v>171</v>
      </c>
      <c r="B25" s="449"/>
      <c r="C25" s="16">
        <v>9</v>
      </c>
      <c r="D25" s="16">
        <v>5</v>
      </c>
      <c r="E25" s="16">
        <v>4</v>
      </c>
      <c r="F25" s="16">
        <v>2</v>
      </c>
      <c r="G25" s="16">
        <v>1</v>
      </c>
      <c r="H25" s="16">
        <v>1</v>
      </c>
      <c r="I25" s="16">
        <v>9</v>
      </c>
      <c r="J25" s="16">
        <v>6</v>
      </c>
      <c r="K25" s="16">
        <v>3</v>
      </c>
      <c r="L25" s="16">
        <v>1</v>
      </c>
      <c r="M25" s="16" t="s">
        <v>38</v>
      </c>
      <c r="N25" s="16">
        <v>1</v>
      </c>
      <c r="O25" s="16">
        <v>6</v>
      </c>
      <c r="P25" s="16">
        <v>5</v>
      </c>
      <c r="Q25" s="16">
        <v>1</v>
      </c>
      <c r="R25" s="16">
        <v>1</v>
      </c>
      <c r="S25" s="16" t="s">
        <v>38</v>
      </c>
      <c r="T25" s="16">
        <v>1</v>
      </c>
      <c r="U25" s="16">
        <v>9</v>
      </c>
      <c r="V25" s="16">
        <v>7</v>
      </c>
      <c r="W25" s="16">
        <v>2</v>
      </c>
      <c r="X25" s="16">
        <v>2</v>
      </c>
      <c r="Y25" s="16">
        <v>1</v>
      </c>
      <c r="Z25" s="18">
        <v>1</v>
      </c>
    </row>
    <row r="26" spans="1:26" ht="21.75" customHeight="1" x14ac:dyDescent="0.15">
      <c r="A26" s="448" t="s">
        <v>172</v>
      </c>
      <c r="B26" s="449"/>
      <c r="C26" s="16" t="s">
        <v>173</v>
      </c>
      <c r="D26" s="16" t="s">
        <v>173</v>
      </c>
      <c r="E26" s="16" t="s">
        <v>173</v>
      </c>
      <c r="F26" s="16" t="s">
        <v>173</v>
      </c>
      <c r="G26" s="16" t="s">
        <v>173</v>
      </c>
      <c r="H26" s="16" t="s">
        <v>173</v>
      </c>
      <c r="I26" s="117" t="s">
        <v>173</v>
      </c>
      <c r="J26" s="117" t="s">
        <v>173</v>
      </c>
      <c r="K26" s="117" t="s">
        <v>173</v>
      </c>
      <c r="L26" s="117" t="s">
        <v>173</v>
      </c>
      <c r="M26" s="117" t="s">
        <v>173</v>
      </c>
      <c r="N26" s="16" t="s">
        <v>173</v>
      </c>
      <c r="O26" s="16" t="s">
        <v>173</v>
      </c>
      <c r="P26" s="117" t="s">
        <v>173</v>
      </c>
      <c r="Q26" s="117" t="s">
        <v>173</v>
      </c>
      <c r="R26" s="16" t="s">
        <v>173</v>
      </c>
      <c r="S26" s="117" t="s">
        <v>173</v>
      </c>
      <c r="T26" s="16" t="s">
        <v>173</v>
      </c>
      <c r="U26" s="16" t="s">
        <v>173</v>
      </c>
      <c r="V26" s="117" t="s">
        <v>173</v>
      </c>
      <c r="W26" s="117" t="s">
        <v>173</v>
      </c>
      <c r="X26" s="16" t="s">
        <v>173</v>
      </c>
      <c r="Y26" s="117" t="s">
        <v>173</v>
      </c>
      <c r="Z26" s="18" t="s">
        <v>173</v>
      </c>
    </row>
    <row r="27" spans="1:26" ht="21.75" customHeight="1" x14ac:dyDescent="0.15">
      <c r="A27" s="448" t="s">
        <v>174</v>
      </c>
      <c r="B27" s="449"/>
      <c r="C27" s="16" t="s">
        <v>38</v>
      </c>
      <c r="D27" s="16" t="s">
        <v>38</v>
      </c>
      <c r="E27" s="16" t="s">
        <v>38</v>
      </c>
      <c r="F27" s="16" t="s">
        <v>38</v>
      </c>
      <c r="G27" s="16" t="s">
        <v>38</v>
      </c>
      <c r="H27" s="16" t="s">
        <v>38</v>
      </c>
      <c r="I27" s="16" t="s">
        <v>38</v>
      </c>
      <c r="J27" s="16" t="s">
        <v>38</v>
      </c>
      <c r="K27" s="16" t="s">
        <v>38</v>
      </c>
      <c r="L27" s="16" t="s">
        <v>38</v>
      </c>
      <c r="M27" s="16" t="s">
        <v>38</v>
      </c>
      <c r="N27" s="16" t="s">
        <v>38</v>
      </c>
      <c r="O27" s="16" t="s">
        <v>38</v>
      </c>
      <c r="P27" s="16" t="s">
        <v>38</v>
      </c>
      <c r="Q27" s="16" t="s">
        <v>38</v>
      </c>
      <c r="R27" s="16" t="s">
        <v>38</v>
      </c>
      <c r="S27" s="16" t="s">
        <v>38</v>
      </c>
      <c r="T27" s="16" t="s">
        <v>38</v>
      </c>
      <c r="U27" s="16" t="s">
        <v>38</v>
      </c>
      <c r="V27" s="16" t="s">
        <v>38</v>
      </c>
      <c r="W27" s="16" t="s">
        <v>38</v>
      </c>
      <c r="X27" s="16" t="s">
        <v>38</v>
      </c>
      <c r="Y27" s="16" t="s">
        <v>38</v>
      </c>
      <c r="Z27" s="18" t="s">
        <v>38</v>
      </c>
    </row>
    <row r="28" spans="1:26" ht="21.75" customHeight="1" x14ac:dyDescent="0.15">
      <c r="A28" s="448" t="s">
        <v>175</v>
      </c>
      <c r="B28" s="449"/>
      <c r="C28" s="16">
        <v>17</v>
      </c>
      <c r="D28" s="16">
        <v>9</v>
      </c>
      <c r="E28" s="16">
        <v>8</v>
      </c>
      <c r="F28" s="16">
        <v>31</v>
      </c>
      <c r="G28" s="16">
        <v>11</v>
      </c>
      <c r="H28" s="16">
        <v>20</v>
      </c>
      <c r="I28" s="16">
        <v>12</v>
      </c>
      <c r="J28" s="16">
        <v>4</v>
      </c>
      <c r="K28" s="16">
        <v>8</v>
      </c>
      <c r="L28" s="16">
        <v>6</v>
      </c>
      <c r="M28" s="16">
        <v>2</v>
      </c>
      <c r="N28" s="16">
        <v>4</v>
      </c>
      <c r="O28" s="16">
        <v>8</v>
      </c>
      <c r="P28" s="16">
        <v>5</v>
      </c>
      <c r="Q28" s="16">
        <v>3</v>
      </c>
      <c r="R28" s="16">
        <v>9</v>
      </c>
      <c r="S28" s="16">
        <v>4</v>
      </c>
      <c r="T28" s="16">
        <v>5</v>
      </c>
      <c r="U28" s="16">
        <v>36</v>
      </c>
      <c r="V28" s="16">
        <v>20</v>
      </c>
      <c r="W28" s="16">
        <v>16</v>
      </c>
      <c r="X28" s="16">
        <v>10</v>
      </c>
      <c r="Y28" s="16">
        <v>4</v>
      </c>
      <c r="Z28" s="18">
        <v>6</v>
      </c>
    </row>
    <row r="29" spans="1:26" ht="21.75" customHeight="1" x14ac:dyDescent="0.15">
      <c r="A29" s="448" t="s">
        <v>176</v>
      </c>
      <c r="B29" s="449"/>
      <c r="C29" s="16">
        <v>2396</v>
      </c>
      <c r="D29" s="16" t="s">
        <v>173</v>
      </c>
      <c r="E29" s="16" t="s">
        <v>173</v>
      </c>
      <c r="F29" s="16">
        <v>894</v>
      </c>
      <c r="G29" s="16" t="s">
        <v>173</v>
      </c>
      <c r="H29" s="16" t="s">
        <v>173</v>
      </c>
      <c r="I29" s="16">
        <v>2287</v>
      </c>
      <c r="J29" s="16" t="s">
        <v>173</v>
      </c>
      <c r="K29" s="16" t="s">
        <v>173</v>
      </c>
      <c r="L29" s="16">
        <v>886</v>
      </c>
      <c r="M29" s="16" t="s">
        <v>173</v>
      </c>
      <c r="N29" s="16" t="s">
        <v>173</v>
      </c>
      <c r="O29" s="16">
        <v>2228</v>
      </c>
      <c r="P29" s="16" t="s">
        <v>173</v>
      </c>
      <c r="Q29" s="16" t="s">
        <v>173</v>
      </c>
      <c r="R29" s="16">
        <v>802</v>
      </c>
      <c r="S29" s="16" t="s">
        <v>173</v>
      </c>
      <c r="T29" s="16" t="s">
        <v>173</v>
      </c>
      <c r="U29" s="16">
        <v>2247</v>
      </c>
      <c r="V29" s="16" t="s">
        <v>173</v>
      </c>
      <c r="W29" s="16" t="s">
        <v>173</v>
      </c>
      <c r="X29" s="16">
        <v>781</v>
      </c>
      <c r="Y29" s="16" t="s">
        <v>173</v>
      </c>
      <c r="Z29" s="18" t="s">
        <v>173</v>
      </c>
    </row>
    <row r="30" spans="1:26" ht="21.75" customHeight="1" x14ac:dyDescent="0.15">
      <c r="A30" s="448" t="s">
        <v>177</v>
      </c>
      <c r="B30" s="449"/>
      <c r="C30" s="16">
        <v>1268</v>
      </c>
      <c r="D30" s="16" t="s">
        <v>173</v>
      </c>
      <c r="E30" s="16" t="s">
        <v>173</v>
      </c>
      <c r="F30" s="16">
        <v>545</v>
      </c>
      <c r="G30" s="16" t="s">
        <v>173</v>
      </c>
      <c r="H30" s="16" t="s">
        <v>173</v>
      </c>
      <c r="I30" s="16">
        <v>1214</v>
      </c>
      <c r="J30" s="16" t="s">
        <v>173</v>
      </c>
      <c r="K30" s="16" t="s">
        <v>173</v>
      </c>
      <c r="L30" s="16">
        <v>496</v>
      </c>
      <c r="M30" s="16" t="s">
        <v>173</v>
      </c>
      <c r="N30" s="16" t="s">
        <v>173</v>
      </c>
      <c r="O30" s="16">
        <v>1209</v>
      </c>
      <c r="P30" s="16" t="s">
        <v>173</v>
      </c>
      <c r="Q30" s="16" t="s">
        <v>173</v>
      </c>
      <c r="R30" s="16">
        <v>461</v>
      </c>
      <c r="S30" s="16" t="s">
        <v>173</v>
      </c>
      <c r="T30" s="16" t="s">
        <v>173</v>
      </c>
      <c r="U30" s="16">
        <v>1123</v>
      </c>
      <c r="V30" s="16" t="s">
        <v>173</v>
      </c>
      <c r="W30" s="16" t="s">
        <v>173</v>
      </c>
      <c r="X30" s="16">
        <v>440</v>
      </c>
      <c r="Y30" s="16" t="s">
        <v>173</v>
      </c>
      <c r="Z30" s="18" t="s">
        <v>173</v>
      </c>
    </row>
    <row r="31" spans="1:26" ht="21.75" customHeight="1" thickBot="1" x14ac:dyDescent="0.2">
      <c r="A31" s="456" t="s">
        <v>178</v>
      </c>
      <c r="B31" s="457"/>
      <c r="C31" s="22">
        <v>1128</v>
      </c>
      <c r="D31" s="22" t="s">
        <v>173</v>
      </c>
      <c r="E31" s="22" t="s">
        <v>173</v>
      </c>
      <c r="F31" s="22">
        <v>349</v>
      </c>
      <c r="G31" s="22" t="s">
        <v>173</v>
      </c>
      <c r="H31" s="22" t="s">
        <v>173</v>
      </c>
      <c r="I31" s="22">
        <v>1073</v>
      </c>
      <c r="J31" s="22" t="s">
        <v>173</v>
      </c>
      <c r="K31" s="22" t="s">
        <v>173</v>
      </c>
      <c r="L31" s="22">
        <v>390</v>
      </c>
      <c r="M31" s="22" t="s">
        <v>173</v>
      </c>
      <c r="N31" s="22" t="s">
        <v>173</v>
      </c>
      <c r="O31" s="22">
        <v>1019</v>
      </c>
      <c r="P31" s="22" t="s">
        <v>173</v>
      </c>
      <c r="Q31" s="22" t="s">
        <v>173</v>
      </c>
      <c r="R31" s="22">
        <v>341</v>
      </c>
      <c r="S31" s="22" t="s">
        <v>173</v>
      </c>
      <c r="T31" s="22" t="s">
        <v>173</v>
      </c>
      <c r="U31" s="22">
        <v>1124</v>
      </c>
      <c r="V31" s="22" t="s">
        <v>173</v>
      </c>
      <c r="W31" s="22" t="s">
        <v>173</v>
      </c>
      <c r="X31" s="22">
        <v>341</v>
      </c>
      <c r="Y31" s="22" t="s">
        <v>173</v>
      </c>
      <c r="Z31" s="24" t="s">
        <v>173</v>
      </c>
    </row>
    <row r="32" spans="1:26" ht="18" customHeight="1" x14ac:dyDescent="0.15">
      <c r="A32" s="25" t="s">
        <v>179</v>
      </c>
      <c r="B32" s="36"/>
    </row>
    <row r="33" spans="1:2" ht="18" customHeight="1" x14ac:dyDescent="0.15">
      <c r="A33" s="5" t="s">
        <v>180</v>
      </c>
      <c r="B33" s="36"/>
    </row>
    <row r="34" spans="1:2" x14ac:dyDescent="0.15">
      <c r="A34" s="36"/>
      <c r="B34" s="36"/>
    </row>
    <row r="35" spans="1:2" x14ac:dyDescent="0.15">
      <c r="A35" s="36"/>
      <c r="B35" s="36"/>
    </row>
    <row r="36" spans="1:2" x14ac:dyDescent="0.15">
      <c r="A36" s="36"/>
      <c r="B36" s="36"/>
    </row>
    <row r="37" spans="1:2" x14ac:dyDescent="0.15">
      <c r="A37" s="36"/>
      <c r="B37" s="36"/>
    </row>
  </sheetData>
  <mergeCells count="39">
    <mergeCell ref="A27:B27"/>
    <mergeCell ref="A28:B28"/>
    <mergeCell ref="A29:B29"/>
    <mergeCell ref="A30:B30"/>
    <mergeCell ref="A31:B31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R3:T3"/>
    <mergeCell ref="U3:W3"/>
    <mergeCell ref="X3:Z3"/>
    <mergeCell ref="A5:B5"/>
    <mergeCell ref="A6:B6"/>
    <mergeCell ref="A8:B8"/>
    <mergeCell ref="A9:B9"/>
    <mergeCell ref="A10:B10"/>
    <mergeCell ref="A11:B11"/>
    <mergeCell ref="A12:B12"/>
    <mergeCell ref="A13:B13"/>
    <mergeCell ref="C2:H2"/>
    <mergeCell ref="I2:N2"/>
    <mergeCell ref="O2:T2"/>
    <mergeCell ref="U2:Z2"/>
    <mergeCell ref="B3:B4"/>
    <mergeCell ref="C3:E3"/>
    <mergeCell ref="F3:H3"/>
    <mergeCell ref="I3:K3"/>
    <mergeCell ref="L3:N3"/>
    <mergeCell ref="O3:Q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1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topLeftCell="A16" zoomScale="90" zoomScaleNormal="90" workbookViewId="0"/>
  </sheetViews>
  <sheetFormatPr defaultRowHeight="12" x14ac:dyDescent="0.15"/>
  <cols>
    <col min="1" max="1" width="10" style="1" customWidth="1"/>
    <col min="2" max="2" width="9.25" style="1" customWidth="1"/>
    <col min="3" max="4" width="8.75" style="1" customWidth="1"/>
    <col min="5" max="5" width="7.5" style="1" customWidth="1"/>
    <col min="6" max="8" width="8.75" style="1" customWidth="1"/>
    <col min="9" max="10" width="7.625" style="1" customWidth="1"/>
    <col min="11" max="11" width="8.75" style="1" customWidth="1"/>
    <col min="12" max="12" width="9.625" style="1" customWidth="1"/>
    <col min="13" max="14" width="8.75" style="1" customWidth="1"/>
    <col min="15" max="15" width="9.875" style="1" customWidth="1"/>
    <col min="16" max="16" width="9.5" style="1" customWidth="1"/>
    <col min="17" max="19" width="9.375" style="1" customWidth="1"/>
    <col min="20" max="29" width="5.75" style="1" customWidth="1"/>
    <col min="30" max="16384" width="9" style="1"/>
  </cols>
  <sheetData>
    <row r="1" spans="1:29" ht="18" customHeight="1" thickBot="1" x14ac:dyDescent="0.2">
      <c r="A1" s="5" t="s">
        <v>181</v>
      </c>
      <c r="B1" s="14"/>
      <c r="C1" s="14"/>
      <c r="D1" s="14"/>
      <c r="E1" s="14"/>
      <c r="F1" s="14"/>
      <c r="G1" s="14"/>
      <c r="H1" s="14"/>
      <c r="I1" s="14"/>
      <c r="K1" s="14"/>
      <c r="M1" s="14"/>
      <c r="O1" s="14"/>
      <c r="P1" s="2"/>
      <c r="S1" s="8" t="s">
        <v>182</v>
      </c>
      <c r="W1" s="2"/>
      <c r="AC1" s="2"/>
    </row>
    <row r="2" spans="1:29" ht="16.5" customHeight="1" x14ac:dyDescent="0.15">
      <c r="A2" s="408" t="s">
        <v>183</v>
      </c>
      <c r="B2" s="408"/>
      <c r="C2" s="411" t="s">
        <v>184</v>
      </c>
      <c r="D2" s="419" t="s">
        <v>185</v>
      </c>
      <c r="E2" s="419"/>
      <c r="F2" s="419"/>
      <c r="G2" s="419"/>
      <c r="H2" s="419"/>
      <c r="I2" s="419"/>
      <c r="J2" s="402"/>
      <c r="K2" s="414" t="s">
        <v>186</v>
      </c>
      <c r="L2" s="419"/>
      <c r="M2" s="419" t="s">
        <v>187</v>
      </c>
      <c r="N2" s="419"/>
      <c r="O2" s="419"/>
      <c r="P2" s="419"/>
      <c r="Q2" s="419"/>
      <c r="R2" s="419" t="s">
        <v>188</v>
      </c>
      <c r="S2" s="402"/>
      <c r="T2" s="118"/>
      <c r="U2" s="36"/>
      <c r="V2" s="36"/>
      <c r="W2" s="36"/>
      <c r="X2" s="36"/>
      <c r="Y2" s="36"/>
      <c r="Z2" s="36"/>
      <c r="AA2" s="36"/>
      <c r="AB2" s="36"/>
      <c r="AC2" s="36"/>
    </row>
    <row r="3" spans="1:29" ht="16.5" customHeight="1" x14ac:dyDescent="0.15">
      <c r="A3" s="409"/>
      <c r="B3" s="409"/>
      <c r="C3" s="412"/>
      <c r="D3" s="458" t="s">
        <v>189</v>
      </c>
      <c r="E3" s="406"/>
      <c r="F3" s="420"/>
      <c r="G3" s="420"/>
      <c r="H3" s="420"/>
      <c r="I3" s="420" t="s">
        <v>190</v>
      </c>
      <c r="J3" s="459" t="s">
        <v>191</v>
      </c>
      <c r="K3" s="421" t="s">
        <v>192</v>
      </c>
      <c r="L3" s="404" t="s">
        <v>193</v>
      </c>
      <c r="M3" s="404" t="s">
        <v>192</v>
      </c>
      <c r="N3" s="458" t="s">
        <v>189</v>
      </c>
      <c r="O3" s="406"/>
      <c r="P3" s="420"/>
      <c r="Q3" s="420"/>
      <c r="R3" s="404" t="s">
        <v>192</v>
      </c>
      <c r="S3" s="458" t="s">
        <v>194</v>
      </c>
      <c r="T3" s="118"/>
      <c r="U3" s="36"/>
      <c r="V3" s="36"/>
      <c r="W3" s="36"/>
      <c r="X3" s="36"/>
      <c r="Y3" s="36"/>
      <c r="Z3" s="36"/>
      <c r="AA3" s="36"/>
      <c r="AB3" s="36"/>
      <c r="AC3" s="36"/>
    </row>
    <row r="4" spans="1:29" ht="45.75" customHeight="1" thickBot="1" x14ac:dyDescent="0.2">
      <c r="A4" s="409"/>
      <c r="B4" s="409"/>
      <c r="C4" s="412"/>
      <c r="D4" s="400"/>
      <c r="E4" s="37" t="s">
        <v>195</v>
      </c>
      <c r="F4" s="37" t="s">
        <v>196</v>
      </c>
      <c r="G4" s="37" t="s">
        <v>197</v>
      </c>
      <c r="H4" s="37" t="s">
        <v>198</v>
      </c>
      <c r="I4" s="404"/>
      <c r="J4" s="392"/>
      <c r="K4" s="437"/>
      <c r="L4" s="400"/>
      <c r="M4" s="400"/>
      <c r="N4" s="400"/>
      <c r="O4" s="37" t="s">
        <v>196</v>
      </c>
      <c r="P4" s="37" t="s">
        <v>197</v>
      </c>
      <c r="Q4" s="37" t="s">
        <v>198</v>
      </c>
      <c r="R4" s="400"/>
      <c r="S4" s="423"/>
      <c r="T4" s="118"/>
      <c r="U4" s="7"/>
      <c r="V4" s="7"/>
      <c r="W4" s="7"/>
      <c r="X4" s="7"/>
      <c r="Y4" s="7"/>
      <c r="Z4" s="7"/>
      <c r="AA4" s="7"/>
      <c r="AB4" s="7"/>
      <c r="AC4" s="7"/>
    </row>
    <row r="5" spans="1:29" ht="25.5" customHeight="1" x14ac:dyDescent="0.15">
      <c r="A5" s="436" t="s">
        <v>199</v>
      </c>
      <c r="B5" s="119" t="s">
        <v>37</v>
      </c>
      <c r="C5" s="53">
        <v>38121</v>
      </c>
      <c r="D5" s="54">
        <v>6893</v>
      </c>
      <c r="E5" s="54" t="s">
        <v>38</v>
      </c>
      <c r="F5" s="54">
        <v>6137</v>
      </c>
      <c r="G5" s="54">
        <v>756</v>
      </c>
      <c r="H5" s="54" t="s">
        <v>38</v>
      </c>
      <c r="I5" s="54" t="s">
        <v>38</v>
      </c>
      <c r="J5" s="56" t="s">
        <v>38</v>
      </c>
      <c r="K5" s="55">
        <v>10</v>
      </c>
      <c r="L5" s="54">
        <v>18638</v>
      </c>
      <c r="M5" s="54">
        <v>10</v>
      </c>
      <c r="N5" s="54">
        <v>1593</v>
      </c>
      <c r="O5" s="54">
        <v>1336</v>
      </c>
      <c r="P5" s="54">
        <v>257</v>
      </c>
      <c r="Q5" s="54" t="s">
        <v>38</v>
      </c>
      <c r="R5" s="54" t="s">
        <v>38</v>
      </c>
      <c r="S5" s="56" t="s">
        <v>38</v>
      </c>
      <c r="T5" s="118"/>
      <c r="U5" s="14"/>
      <c r="V5" s="14"/>
      <c r="W5" s="14"/>
      <c r="X5" s="14"/>
      <c r="Y5" s="14"/>
      <c r="Z5" s="14"/>
      <c r="AA5" s="14"/>
      <c r="AB5" s="14"/>
      <c r="AC5" s="14"/>
    </row>
    <row r="6" spans="1:29" ht="25.5" customHeight="1" x14ac:dyDescent="0.15">
      <c r="A6" s="437"/>
      <c r="B6" s="120">
        <v>28</v>
      </c>
      <c r="C6" s="32">
        <v>28598</v>
      </c>
      <c r="D6" s="16">
        <v>5307</v>
      </c>
      <c r="E6" s="16" t="s">
        <v>38</v>
      </c>
      <c r="F6" s="16">
        <v>4551</v>
      </c>
      <c r="G6" s="16">
        <v>756</v>
      </c>
      <c r="H6" s="16" t="s">
        <v>38</v>
      </c>
      <c r="I6" s="16" t="s">
        <v>38</v>
      </c>
      <c r="J6" s="18" t="s">
        <v>38</v>
      </c>
      <c r="K6" s="19">
        <v>7</v>
      </c>
      <c r="L6" s="16">
        <v>14076</v>
      </c>
      <c r="M6" s="16">
        <v>7</v>
      </c>
      <c r="N6" s="16">
        <v>1215</v>
      </c>
      <c r="O6" s="16">
        <v>958</v>
      </c>
      <c r="P6" s="16">
        <v>257</v>
      </c>
      <c r="Q6" s="16" t="s">
        <v>38</v>
      </c>
      <c r="R6" s="16" t="s">
        <v>38</v>
      </c>
      <c r="S6" s="18" t="s">
        <v>38</v>
      </c>
      <c r="T6" s="118"/>
      <c r="U6" s="14"/>
      <c r="V6" s="14"/>
      <c r="W6" s="14"/>
      <c r="X6" s="14"/>
      <c r="Y6" s="14"/>
      <c r="Z6" s="14"/>
      <c r="AA6" s="14"/>
      <c r="AB6" s="14"/>
      <c r="AC6" s="14"/>
    </row>
    <row r="7" spans="1:29" ht="25.5" customHeight="1" x14ac:dyDescent="0.15">
      <c r="A7" s="437"/>
      <c r="B7" s="120">
        <v>29</v>
      </c>
      <c r="C7" s="32">
        <v>19109</v>
      </c>
      <c r="D7" s="16">
        <v>3561</v>
      </c>
      <c r="E7" s="16" t="s">
        <v>38</v>
      </c>
      <c r="F7" s="16">
        <v>3561</v>
      </c>
      <c r="G7" s="16" t="s">
        <v>38</v>
      </c>
      <c r="H7" s="16" t="s">
        <v>38</v>
      </c>
      <c r="I7" s="16" t="s">
        <v>38</v>
      </c>
      <c r="J7" s="18" t="s">
        <v>38</v>
      </c>
      <c r="K7" s="19">
        <v>5</v>
      </c>
      <c r="L7" s="16">
        <v>9010</v>
      </c>
      <c r="M7" s="16">
        <v>5</v>
      </c>
      <c r="N7" s="16">
        <v>803</v>
      </c>
      <c r="O7" s="16">
        <v>803</v>
      </c>
      <c r="P7" s="16" t="s">
        <v>38</v>
      </c>
      <c r="Q7" s="16" t="s">
        <v>38</v>
      </c>
      <c r="R7" s="16" t="s">
        <v>38</v>
      </c>
      <c r="S7" s="18" t="s">
        <v>38</v>
      </c>
      <c r="T7" s="118"/>
      <c r="U7" s="14"/>
      <c r="V7" s="14"/>
      <c r="W7" s="14"/>
      <c r="X7" s="14"/>
      <c r="Y7" s="14"/>
      <c r="Z7" s="14"/>
      <c r="AA7" s="14"/>
      <c r="AB7" s="14"/>
      <c r="AC7" s="14"/>
    </row>
    <row r="8" spans="1:29" ht="25.5" customHeight="1" x14ac:dyDescent="0.15">
      <c r="A8" s="437"/>
      <c r="B8" s="120">
        <v>30</v>
      </c>
      <c r="C8" s="32">
        <v>19109</v>
      </c>
      <c r="D8" s="16">
        <v>3561</v>
      </c>
      <c r="E8" s="16" t="s">
        <v>38</v>
      </c>
      <c r="F8" s="16">
        <v>3561</v>
      </c>
      <c r="G8" s="16" t="s">
        <v>38</v>
      </c>
      <c r="H8" s="16" t="s">
        <v>38</v>
      </c>
      <c r="I8" s="16" t="s">
        <v>38</v>
      </c>
      <c r="J8" s="18" t="s">
        <v>38</v>
      </c>
      <c r="K8" s="19">
        <v>5</v>
      </c>
      <c r="L8" s="16">
        <v>9010</v>
      </c>
      <c r="M8" s="16">
        <v>5</v>
      </c>
      <c r="N8" s="16">
        <v>803</v>
      </c>
      <c r="O8" s="16">
        <v>803</v>
      </c>
      <c r="P8" s="16" t="s">
        <v>38</v>
      </c>
      <c r="Q8" s="16" t="s">
        <v>38</v>
      </c>
      <c r="R8" s="16" t="s">
        <v>38</v>
      </c>
      <c r="S8" s="18" t="s">
        <v>38</v>
      </c>
      <c r="T8" s="118"/>
      <c r="U8" s="14"/>
      <c r="V8" s="14"/>
      <c r="W8" s="14"/>
      <c r="X8" s="14"/>
      <c r="Y8" s="14"/>
      <c r="Z8" s="14"/>
      <c r="AA8" s="14"/>
      <c r="AB8" s="14"/>
      <c r="AC8" s="14"/>
    </row>
    <row r="9" spans="1:29" ht="25.5" customHeight="1" x14ac:dyDescent="0.15">
      <c r="A9" s="438"/>
      <c r="B9" s="121" t="s">
        <v>39</v>
      </c>
      <c r="C9" s="79">
        <v>19109</v>
      </c>
      <c r="D9" s="80">
        <v>3561</v>
      </c>
      <c r="E9" s="80" t="s">
        <v>38</v>
      </c>
      <c r="F9" s="80">
        <v>3561</v>
      </c>
      <c r="G9" s="80" t="s">
        <v>38</v>
      </c>
      <c r="H9" s="80" t="s">
        <v>38</v>
      </c>
      <c r="I9" s="80" t="s">
        <v>38</v>
      </c>
      <c r="J9" s="81" t="s">
        <v>38</v>
      </c>
      <c r="K9" s="82">
        <v>5</v>
      </c>
      <c r="L9" s="80">
        <v>9010</v>
      </c>
      <c r="M9" s="80">
        <v>5</v>
      </c>
      <c r="N9" s="80">
        <v>803</v>
      </c>
      <c r="O9" s="80">
        <v>803</v>
      </c>
      <c r="P9" s="80" t="s">
        <v>38</v>
      </c>
      <c r="Q9" s="80" t="s">
        <v>38</v>
      </c>
      <c r="R9" s="80" t="s">
        <v>38</v>
      </c>
      <c r="S9" s="81" t="s">
        <v>38</v>
      </c>
      <c r="T9" s="118"/>
      <c r="U9" s="14"/>
      <c r="V9" s="14"/>
      <c r="W9" s="14"/>
      <c r="X9" s="14"/>
      <c r="Y9" s="14"/>
      <c r="Z9" s="14"/>
      <c r="AA9" s="14"/>
      <c r="AB9" s="14"/>
      <c r="AC9" s="14"/>
    </row>
    <row r="10" spans="1:29" ht="25.5" customHeight="1" x14ac:dyDescent="0.15">
      <c r="A10" s="437" t="s">
        <v>200</v>
      </c>
      <c r="B10" s="120" t="s">
        <v>37</v>
      </c>
      <c r="C10" s="32">
        <v>300636</v>
      </c>
      <c r="D10" s="16">
        <v>67534</v>
      </c>
      <c r="E10" s="16">
        <v>351</v>
      </c>
      <c r="F10" s="16">
        <v>66150</v>
      </c>
      <c r="G10" s="16">
        <v>1033</v>
      </c>
      <c r="H10" s="16" t="s">
        <v>38</v>
      </c>
      <c r="I10" s="16">
        <v>190</v>
      </c>
      <c r="J10" s="18">
        <v>146</v>
      </c>
      <c r="K10" s="19">
        <v>16</v>
      </c>
      <c r="L10" s="16">
        <v>161526</v>
      </c>
      <c r="M10" s="16">
        <v>16</v>
      </c>
      <c r="N10" s="16">
        <v>12133</v>
      </c>
      <c r="O10" s="16">
        <v>5914</v>
      </c>
      <c r="P10" s="16">
        <v>6219</v>
      </c>
      <c r="Q10" s="16" t="s">
        <v>38</v>
      </c>
      <c r="R10" s="16">
        <v>16</v>
      </c>
      <c r="S10" s="18">
        <v>6306</v>
      </c>
      <c r="T10" s="118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ht="25.5" customHeight="1" x14ac:dyDescent="0.15">
      <c r="A11" s="437"/>
      <c r="B11" s="120">
        <v>28</v>
      </c>
      <c r="C11" s="32">
        <v>300636</v>
      </c>
      <c r="D11" s="16">
        <v>67534</v>
      </c>
      <c r="E11" s="16">
        <v>351</v>
      </c>
      <c r="F11" s="16">
        <v>66150</v>
      </c>
      <c r="G11" s="16">
        <v>1033</v>
      </c>
      <c r="H11" s="16" t="s">
        <v>38</v>
      </c>
      <c r="I11" s="16">
        <v>185</v>
      </c>
      <c r="J11" s="18">
        <v>153</v>
      </c>
      <c r="K11" s="19">
        <v>16</v>
      </c>
      <c r="L11" s="16">
        <v>161052</v>
      </c>
      <c r="M11" s="16">
        <v>16</v>
      </c>
      <c r="N11" s="16">
        <v>12133</v>
      </c>
      <c r="O11" s="16">
        <v>5914</v>
      </c>
      <c r="P11" s="16">
        <v>6219</v>
      </c>
      <c r="Q11" s="16" t="s">
        <v>38</v>
      </c>
      <c r="R11" s="16">
        <v>16</v>
      </c>
      <c r="S11" s="18">
        <v>6306</v>
      </c>
      <c r="T11" s="118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ht="25.5" customHeight="1" x14ac:dyDescent="0.15">
      <c r="A12" s="437"/>
      <c r="B12" s="120">
        <v>29</v>
      </c>
      <c r="C12" s="32">
        <v>300636</v>
      </c>
      <c r="D12" s="16">
        <v>67608</v>
      </c>
      <c r="E12" s="16">
        <v>351</v>
      </c>
      <c r="F12" s="16">
        <v>66150</v>
      </c>
      <c r="G12" s="16">
        <v>1107</v>
      </c>
      <c r="H12" s="16" t="s">
        <v>38</v>
      </c>
      <c r="I12" s="16">
        <v>185</v>
      </c>
      <c r="J12" s="18">
        <v>152</v>
      </c>
      <c r="K12" s="19">
        <v>16</v>
      </c>
      <c r="L12" s="16">
        <v>161052</v>
      </c>
      <c r="M12" s="16">
        <v>16</v>
      </c>
      <c r="N12" s="16">
        <v>12133</v>
      </c>
      <c r="O12" s="16">
        <v>5914</v>
      </c>
      <c r="P12" s="16">
        <v>6219</v>
      </c>
      <c r="Q12" s="17" t="s">
        <v>86</v>
      </c>
      <c r="R12" s="16">
        <v>16</v>
      </c>
      <c r="S12" s="18">
        <v>6306</v>
      </c>
      <c r="T12" s="122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 ht="25.5" customHeight="1" x14ac:dyDescent="0.15">
      <c r="A13" s="437"/>
      <c r="B13" s="120">
        <v>30</v>
      </c>
      <c r="C13" s="32">
        <v>300636</v>
      </c>
      <c r="D13" s="16">
        <v>67608</v>
      </c>
      <c r="E13" s="16">
        <v>351</v>
      </c>
      <c r="F13" s="16">
        <v>66150</v>
      </c>
      <c r="G13" s="16">
        <v>1107</v>
      </c>
      <c r="H13" s="16" t="s">
        <v>38</v>
      </c>
      <c r="I13" s="16">
        <v>190</v>
      </c>
      <c r="J13" s="18">
        <v>154</v>
      </c>
      <c r="K13" s="19">
        <v>16</v>
      </c>
      <c r="L13" s="16">
        <v>161052</v>
      </c>
      <c r="M13" s="16">
        <v>16</v>
      </c>
      <c r="N13" s="16">
        <v>12133</v>
      </c>
      <c r="O13" s="16">
        <v>5914</v>
      </c>
      <c r="P13" s="16">
        <v>6219</v>
      </c>
      <c r="Q13" s="16" t="s">
        <v>38</v>
      </c>
      <c r="R13" s="16">
        <v>16</v>
      </c>
      <c r="S13" s="18">
        <v>6306</v>
      </c>
      <c r="T13" s="118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ht="25.5" customHeight="1" x14ac:dyDescent="0.15">
      <c r="A14" s="438"/>
      <c r="B14" s="121" t="s">
        <v>39</v>
      </c>
      <c r="C14" s="79">
        <v>300636</v>
      </c>
      <c r="D14" s="80">
        <v>67608</v>
      </c>
      <c r="E14" s="80">
        <v>351</v>
      </c>
      <c r="F14" s="80">
        <v>66150</v>
      </c>
      <c r="G14" s="80">
        <v>1107</v>
      </c>
      <c r="H14" s="80" t="s">
        <v>38</v>
      </c>
      <c r="I14" s="80">
        <v>185</v>
      </c>
      <c r="J14" s="81">
        <v>159</v>
      </c>
      <c r="K14" s="82">
        <v>16</v>
      </c>
      <c r="L14" s="80">
        <v>161052</v>
      </c>
      <c r="M14" s="80">
        <v>16</v>
      </c>
      <c r="N14" s="80">
        <v>12133</v>
      </c>
      <c r="O14" s="80">
        <v>5914</v>
      </c>
      <c r="P14" s="80">
        <v>6219</v>
      </c>
      <c r="Q14" s="80" t="s">
        <v>38</v>
      </c>
      <c r="R14" s="80">
        <v>16</v>
      </c>
      <c r="S14" s="81">
        <v>6306</v>
      </c>
      <c r="T14" s="118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ht="25.5" customHeight="1" x14ac:dyDescent="0.15">
      <c r="A15" s="437" t="s">
        <v>201</v>
      </c>
      <c r="B15" s="120" t="s">
        <v>37</v>
      </c>
      <c r="C15" s="32">
        <v>222101</v>
      </c>
      <c r="D15" s="16">
        <v>36260</v>
      </c>
      <c r="E15" s="16">
        <v>402</v>
      </c>
      <c r="F15" s="16">
        <v>33498</v>
      </c>
      <c r="G15" s="16">
        <v>2360</v>
      </c>
      <c r="H15" s="16" t="s">
        <v>38</v>
      </c>
      <c r="I15" s="16">
        <v>76</v>
      </c>
      <c r="J15" s="18">
        <v>130</v>
      </c>
      <c r="K15" s="19">
        <v>8</v>
      </c>
      <c r="L15" s="16">
        <v>127336</v>
      </c>
      <c r="M15" s="16"/>
      <c r="N15" s="16">
        <v>7709</v>
      </c>
      <c r="O15" s="16">
        <v>1870</v>
      </c>
      <c r="P15" s="16">
        <v>5839</v>
      </c>
      <c r="Q15" s="16" t="s">
        <v>38</v>
      </c>
      <c r="R15" s="16">
        <v>8</v>
      </c>
      <c r="S15" s="18">
        <v>3140</v>
      </c>
      <c r="T15" s="118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ht="25.5" customHeight="1" x14ac:dyDescent="0.15">
      <c r="A16" s="437"/>
      <c r="B16" s="120">
        <v>28</v>
      </c>
      <c r="C16" s="32">
        <v>222101</v>
      </c>
      <c r="D16" s="16">
        <v>36260</v>
      </c>
      <c r="E16" s="16">
        <v>402</v>
      </c>
      <c r="F16" s="16">
        <v>33498</v>
      </c>
      <c r="G16" s="16">
        <v>2360</v>
      </c>
      <c r="H16" s="16" t="s">
        <v>38</v>
      </c>
      <c r="I16" s="16">
        <v>79</v>
      </c>
      <c r="J16" s="18">
        <v>128</v>
      </c>
      <c r="K16" s="19">
        <v>8</v>
      </c>
      <c r="L16" s="16">
        <v>127336</v>
      </c>
      <c r="M16" s="16">
        <v>8</v>
      </c>
      <c r="N16" s="16">
        <v>7709</v>
      </c>
      <c r="O16" s="16">
        <v>1870</v>
      </c>
      <c r="P16" s="16">
        <v>5839</v>
      </c>
      <c r="Q16" s="16" t="s">
        <v>38</v>
      </c>
      <c r="R16" s="16">
        <v>8</v>
      </c>
      <c r="S16" s="18">
        <v>3140</v>
      </c>
      <c r="T16" s="118"/>
      <c r="U16" s="14"/>
      <c r="V16" s="14"/>
      <c r="W16" s="14"/>
      <c r="X16" s="14"/>
      <c r="Y16" s="14"/>
      <c r="Z16" s="14"/>
      <c r="AA16" s="14"/>
      <c r="AB16" s="14"/>
      <c r="AC16" s="14"/>
    </row>
    <row r="17" spans="1:29" ht="25.5" customHeight="1" x14ac:dyDescent="0.15">
      <c r="A17" s="437"/>
      <c r="B17" s="120">
        <v>29</v>
      </c>
      <c r="C17" s="32">
        <v>222101</v>
      </c>
      <c r="D17" s="16">
        <v>36260</v>
      </c>
      <c r="E17" s="16">
        <v>402</v>
      </c>
      <c r="F17" s="16">
        <v>33498</v>
      </c>
      <c r="G17" s="16">
        <v>2360</v>
      </c>
      <c r="H17" s="16" t="s">
        <v>38</v>
      </c>
      <c r="I17" s="16">
        <v>76</v>
      </c>
      <c r="J17" s="18">
        <v>125</v>
      </c>
      <c r="K17" s="19">
        <v>8</v>
      </c>
      <c r="L17" s="16">
        <v>127336</v>
      </c>
      <c r="M17" s="16">
        <v>8</v>
      </c>
      <c r="N17" s="16">
        <v>7709</v>
      </c>
      <c r="O17" s="16">
        <v>1870</v>
      </c>
      <c r="P17" s="16">
        <v>5839</v>
      </c>
      <c r="Q17" s="16" t="s">
        <v>38</v>
      </c>
      <c r="R17" s="16">
        <v>8</v>
      </c>
      <c r="S17" s="18">
        <v>3140</v>
      </c>
      <c r="T17" s="118"/>
      <c r="U17" s="14"/>
      <c r="V17" s="14"/>
      <c r="W17" s="14"/>
      <c r="X17" s="14"/>
      <c r="Y17" s="14"/>
      <c r="Z17" s="14"/>
      <c r="AA17" s="14"/>
      <c r="AB17" s="14"/>
      <c r="AC17" s="14"/>
    </row>
    <row r="18" spans="1:29" ht="25.5" customHeight="1" x14ac:dyDescent="0.15">
      <c r="A18" s="437"/>
      <c r="B18" s="120">
        <v>30</v>
      </c>
      <c r="C18" s="32">
        <v>222101</v>
      </c>
      <c r="D18" s="16">
        <v>36260</v>
      </c>
      <c r="E18" s="16">
        <v>402</v>
      </c>
      <c r="F18" s="16">
        <v>33498</v>
      </c>
      <c r="G18" s="16">
        <v>2360</v>
      </c>
      <c r="H18" s="16" t="s">
        <v>38</v>
      </c>
      <c r="I18" s="16">
        <v>74</v>
      </c>
      <c r="J18" s="18">
        <v>132</v>
      </c>
      <c r="K18" s="19">
        <v>8</v>
      </c>
      <c r="L18" s="16">
        <v>127336</v>
      </c>
      <c r="M18" s="16">
        <v>8</v>
      </c>
      <c r="N18" s="16">
        <v>7709</v>
      </c>
      <c r="O18" s="16">
        <v>1870</v>
      </c>
      <c r="P18" s="16">
        <v>5839</v>
      </c>
      <c r="Q18" s="16" t="s">
        <v>38</v>
      </c>
      <c r="R18" s="16">
        <v>8</v>
      </c>
      <c r="S18" s="18">
        <v>3140</v>
      </c>
      <c r="T18" s="118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ht="25.5" customHeight="1" x14ac:dyDescent="0.15">
      <c r="A19" s="438"/>
      <c r="B19" s="120" t="s">
        <v>39</v>
      </c>
      <c r="C19" s="79">
        <v>222101</v>
      </c>
      <c r="D19" s="80">
        <v>36260</v>
      </c>
      <c r="E19" s="80">
        <v>402</v>
      </c>
      <c r="F19" s="80">
        <v>33498</v>
      </c>
      <c r="G19" s="80">
        <v>2360</v>
      </c>
      <c r="H19" s="80" t="s">
        <v>38</v>
      </c>
      <c r="I19" s="80">
        <v>74</v>
      </c>
      <c r="J19" s="81">
        <v>132</v>
      </c>
      <c r="K19" s="82">
        <v>8</v>
      </c>
      <c r="L19" s="80">
        <v>127336</v>
      </c>
      <c r="M19" s="80">
        <v>8</v>
      </c>
      <c r="N19" s="80">
        <v>7709</v>
      </c>
      <c r="O19" s="80">
        <v>1870</v>
      </c>
      <c r="P19" s="80">
        <v>5839</v>
      </c>
      <c r="Q19" s="80" t="s">
        <v>38</v>
      </c>
      <c r="R19" s="80">
        <v>8</v>
      </c>
      <c r="S19" s="81">
        <v>3140</v>
      </c>
      <c r="T19" s="118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ht="25.5" customHeight="1" x14ac:dyDescent="0.15">
      <c r="A20" s="437" t="s">
        <v>202</v>
      </c>
      <c r="B20" s="123" t="s">
        <v>37</v>
      </c>
      <c r="C20" s="32">
        <v>11518</v>
      </c>
      <c r="D20" s="16">
        <v>2064</v>
      </c>
      <c r="E20" s="16" t="s">
        <v>38</v>
      </c>
      <c r="F20" s="16">
        <v>2030</v>
      </c>
      <c r="G20" s="16">
        <v>34</v>
      </c>
      <c r="H20" s="16" t="s">
        <v>38</v>
      </c>
      <c r="I20" s="16" t="s">
        <v>38</v>
      </c>
      <c r="J20" s="18" t="s">
        <v>38</v>
      </c>
      <c r="K20" s="19">
        <v>1</v>
      </c>
      <c r="L20" s="16">
        <v>4440</v>
      </c>
      <c r="M20" s="16">
        <v>1</v>
      </c>
      <c r="N20" s="16">
        <v>411</v>
      </c>
      <c r="O20" s="16">
        <v>411</v>
      </c>
      <c r="P20" s="16" t="s">
        <v>38</v>
      </c>
      <c r="Q20" s="16" t="s">
        <v>38</v>
      </c>
      <c r="R20" s="16">
        <v>1</v>
      </c>
      <c r="S20" s="18">
        <v>120</v>
      </c>
      <c r="T20" s="118"/>
      <c r="U20" s="14"/>
      <c r="V20" s="14"/>
      <c r="W20" s="14"/>
      <c r="X20" s="14"/>
      <c r="Y20" s="14"/>
      <c r="Z20" s="14"/>
      <c r="AA20" s="14"/>
      <c r="AB20" s="14"/>
      <c r="AC20" s="14"/>
    </row>
    <row r="21" spans="1:29" ht="25.5" customHeight="1" x14ac:dyDescent="0.15">
      <c r="A21" s="437"/>
      <c r="B21" s="120">
        <v>28</v>
      </c>
      <c r="C21" s="32">
        <v>11518</v>
      </c>
      <c r="D21" s="16">
        <v>2064</v>
      </c>
      <c r="E21" s="16" t="s">
        <v>38</v>
      </c>
      <c r="F21" s="16">
        <v>2030</v>
      </c>
      <c r="G21" s="16">
        <v>34</v>
      </c>
      <c r="H21" s="16" t="s">
        <v>38</v>
      </c>
      <c r="I21" s="16" t="s">
        <v>38</v>
      </c>
      <c r="J21" s="18" t="s">
        <v>38</v>
      </c>
      <c r="K21" s="19">
        <v>1</v>
      </c>
      <c r="L21" s="16">
        <v>4440</v>
      </c>
      <c r="M21" s="16">
        <v>1</v>
      </c>
      <c r="N21" s="16">
        <v>441</v>
      </c>
      <c r="O21" s="16">
        <v>441</v>
      </c>
      <c r="P21" s="16" t="s">
        <v>38</v>
      </c>
      <c r="Q21" s="16" t="s">
        <v>38</v>
      </c>
      <c r="R21" s="16">
        <v>1</v>
      </c>
      <c r="S21" s="18">
        <v>120</v>
      </c>
      <c r="T21" s="118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ht="25.5" customHeight="1" x14ac:dyDescent="0.15">
      <c r="A22" s="437"/>
      <c r="B22" s="120">
        <v>29</v>
      </c>
      <c r="C22" s="32">
        <v>11518</v>
      </c>
      <c r="D22" s="16">
        <v>2064</v>
      </c>
      <c r="E22" s="16" t="s">
        <v>38</v>
      </c>
      <c r="F22" s="16">
        <v>2030</v>
      </c>
      <c r="G22" s="16">
        <v>34</v>
      </c>
      <c r="H22" s="16" t="s">
        <v>38</v>
      </c>
      <c r="I22" s="16" t="s">
        <v>38</v>
      </c>
      <c r="J22" s="18" t="s">
        <v>38</v>
      </c>
      <c r="K22" s="19">
        <v>1</v>
      </c>
      <c r="L22" s="16">
        <v>4440</v>
      </c>
      <c r="M22" s="16">
        <v>1</v>
      </c>
      <c r="N22" s="16">
        <v>441</v>
      </c>
      <c r="O22" s="16">
        <v>441</v>
      </c>
      <c r="P22" s="16" t="s">
        <v>38</v>
      </c>
      <c r="Q22" s="16" t="s">
        <v>38</v>
      </c>
      <c r="R22" s="16">
        <v>1</v>
      </c>
      <c r="S22" s="18">
        <v>120</v>
      </c>
      <c r="T22" s="118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ht="25.5" customHeight="1" x14ac:dyDescent="0.15">
      <c r="A23" s="437"/>
      <c r="B23" s="120">
        <v>30</v>
      </c>
      <c r="C23" s="32">
        <v>11518</v>
      </c>
      <c r="D23" s="16">
        <v>2064</v>
      </c>
      <c r="E23" s="16" t="s">
        <v>38</v>
      </c>
      <c r="F23" s="16">
        <v>2030</v>
      </c>
      <c r="G23" s="16">
        <v>34</v>
      </c>
      <c r="H23" s="16" t="s">
        <v>38</v>
      </c>
      <c r="I23" s="16" t="s">
        <v>38</v>
      </c>
      <c r="J23" s="18" t="s">
        <v>38</v>
      </c>
      <c r="K23" s="19">
        <v>1</v>
      </c>
      <c r="L23" s="16">
        <v>4440</v>
      </c>
      <c r="M23" s="16">
        <v>1</v>
      </c>
      <c r="N23" s="16">
        <v>411</v>
      </c>
      <c r="O23" s="16">
        <v>411</v>
      </c>
      <c r="P23" s="16" t="s">
        <v>38</v>
      </c>
      <c r="Q23" s="16" t="s">
        <v>38</v>
      </c>
      <c r="R23" s="16">
        <v>1</v>
      </c>
      <c r="S23" s="18">
        <v>120</v>
      </c>
      <c r="T23" s="118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ht="25.5" customHeight="1" thickBot="1" x14ac:dyDescent="0.2">
      <c r="A24" s="440"/>
      <c r="B24" s="67" t="s">
        <v>39</v>
      </c>
      <c r="C24" s="34">
        <v>11518</v>
      </c>
      <c r="D24" s="22">
        <v>2064</v>
      </c>
      <c r="E24" s="22" t="s">
        <v>38</v>
      </c>
      <c r="F24" s="22">
        <v>2030</v>
      </c>
      <c r="G24" s="22">
        <v>34</v>
      </c>
      <c r="H24" s="22" t="s">
        <v>38</v>
      </c>
      <c r="I24" s="22" t="s">
        <v>38</v>
      </c>
      <c r="J24" s="24" t="s">
        <v>38</v>
      </c>
      <c r="K24" s="35">
        <v>1</v>
      </c>
      <c r="L24" s="22">
        <v>4440</v>
      </c>
      <c r="M24" s="22">
        <v>1</v>
      </c>
      <c r="N24" s="22">
        <v>411</v>
      </c>
      <c r="O24" s="22">
        <v>411</v>
      </c>
      <c r="P24" s="22" t="s">
        <v>38</v>
      </c>
      <c r="Q24" s="22" t="s">
        <v>38</v>
      </c>
      <c r="R24" s="22">
        <v>1</v>
      </c>
      <c r="S24" s="24">
        <v>120</v>
      </c>
      <c r="T24" s="118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ht="19.5" customHeight="1" x14ac:dyDescent="0.15">
      <c r="A25" s="5" t="s">
        <v>203</v>
      </c>
      <c r="B25" s="36"/>
      <c r="C25" s="14"/>
      <c r="D25" s="14"/>
      <c r="E25" s="14"/>
      <c r="F25" s="14"/>
      <c r="G25" s="14"/>
      <c r="H25" s="14"/>
      <c r="I25" s="14"/>
      <c r="J25" s="14"/>
      <c r="K25" s="5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x14ac:dyDescent="0.15">
      <c r="A26" s="36"/>
      <c r="B26" s="36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 x14ac:dyDescent="0.15">
      <c r="A27" s="26"/>
      <c r="B27" s="36"/>
      <c r="C27" s="36"/>
      <c r="D27" s="36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</row>
    <row r="28" spans="1:29" x14ac:dyDescent="0.15">
      <c r="B28" s="36"/>
      <c r="C28" s="36"/>
      <c r="D28" s="36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</row>
    <row r="29" spans="1:29" x14ac:dyDescent="0.15">
      <c r="A29" s="36"/>
      <c r="B29" s="36"/>
      <c r="C29" s="36"/>
      <c r="D29" s="36"/>
      <c r="E29" s="124"/>
      <c r="F29" s="124"/>
      <c r="G29" s="124"/>
      <c r="H29" s="124"/>
      <c r="I29" s="124"/>
      <c r="J29" s="124"/>
      <c r="K29" s="124"/>
      <c r="L29" s="124"/>
      <c r="M29" s="124"/>
      <c r="N29" s="124"/>
    </row>
    <row r="30" spans="1:29" x14ac:dyDescent="0.15">
      <c r="A30" s="36"/>
      <c r="B30" s="36"/>
      <c r="C30" s="36"/>
      <c r="D30" s="36"/>
      <c r="E30" s="124"/>
      <c r="F30" s="124"/>
      <c r="G30" s="124"/>
      <c r="H30" s="124"/>
      <c r="I30" s="124"/>
      <c r="J30" s="124"/>
      <c r="K30" s="124"/>
      <c r="L30" s="124"/>
      <c r="M30" s="124"/>
      <c r="N30" s="124"/>
    </row>
    <row r="31" spans="1:29" x14ac:dyDescent="0.15">
      <c r="A31" s="36"/>
      <c r="B31" s="36"/>
      <c r="C31" s="36"/>
      <c r="D31" s="36"/>
      <c r="E31" s="124"/>
      <c r="F31" s="124"/>
      <c r="G31" s="124"/>
      <c r="H31" s="124"/>
      <c r="I31" s="124"/>
      <c r="J31" s="124"/>
      <c r="K31" s="124"/>
      <c r="L31" s="124"/>
      <c r="M31" s="124"/>
      <c r="N31" s="124"/>
    </row>
    <row r="32" spans="1:29" x14ac:dyDescent="0.15">
      <c r="A32" s="36"/>
      <c r="B32" s="36"/>
      <c r="C32" s="36"/>
      <c r="D32" s="36"/>
      <c r="E32" s="124"/>
      <c r="F32" s="124"/>
      <c r="G32" s="124"/>
      <c r="H32" s="124"/>
      <c r="I32" s="124"/>
      <c r="J32" s="124"/>
      <c r="K32" s="124"/>
      <c r="L32" s="124"/>
      <c r="M32" s="124"/>
      <c r="N32" s="124"/>
    </row>
    <row r="36" spans="8:8" x14ac:dyDescent="0.15">
      <c r="H36" s="6"/>
    </row>
  </sheetData>
  <mergeCells count="21">
    <mergeCell ref="A5:A9"/>
    <mergeCell ref="A10:A14"/>
    <mergeCell ref="A15:A19"/>
    <mergeCell ref="A20:A24"/>
    <mergeCell ref="K3:K4"/>
    <mergeCell ref="A2:B4"/>
    <mergeCell ref="C2:C4"/>
    <mergeCell ref="D2:J2"/>
    <mergeCell ref="K2:L2"/>
    <mergeCell ref="R2:S2"/>
    <mergeCell ref="D3:D4"/>
    <mergeCell ref="E3:H3"/>
    <mergeCell ref="I3:I4"/>
    <mergeCell ref="J3:J4"/>
    <mergeCell ref="S3:S4"/>
    <mergeCell ref="L3:L4"/>
    <mergeCell ref="M3:M4"/>
    <mergeCell ref="N3:N4"/>
    <mergeCell ref="O3:Q3"/>
    <mergeCell ref="R3:R4"/>
    <mergeCell ref="M2:Q2"/>
  </mergeCells>
  <phoneticPr fontId="3"/>
  <printOptions horizontalCentered="1"/>
  <pageMargins left="0.32" right="0.48" top="0.38" bottom="0.24" header="0.32" footer="0.19"/>
  <pageSetup paperSize="9" scale="8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zoomScaleNormal="100" workbookViewId="0"/>
  </sheetViews>
  <sheetFormatPr defaultRowHeight="12" x14ac:dyDescent="0.15"/>
  <cols>
    <col min="1" max="1" width="12" style="1" customWidth="1"/>
    <col min="2" max="6" width="11.625" style="1" customWidth="1"/>
    <col min="7" max="11" width="10.75" style="1" customWidth="1"/>
    <col min="12" max="12" width="9.5" style="1" customWidth="1"/>
    <col min="13" max="15" width="9.375" style="1" customWidth="1"/>
    <col min="16" max="25" width="5.75" style="1" customWidth="1"/>
    <col min="26" max="16384" width="9" style="1"/>
  </cols>
  <sheetData>
    <row r="1" spans="1:25" ht="18" customHeight="1" thickBot="1" x14ac:dyDescent="0.2">
      <c r="A1" s="5" t="s">
        <v>204</v>
      </c>
      <c r="B1" s="14"/>
      <c r="C1" s="14"/>
      <c r="D1" s="14"/>
      <c r="E1" s="14"/>
      <c r="F1" s="14" t="s">
        <v>205</v>
      </c>
      <c r="G1" s="8"/>
      <c r="I1" s="14"/>
      <c r="K1" s="14"/>
      <c r="L1" s="2"/>
      <c r="O1" s="2"/>
      <c r="S1" s="2"/>
      <c r="Y1" s="2"/>
    </row>
    <row r="2" spans="1:25" ht="36.75" thickBot="1" x14ac:dyDescent="0.2">
      <c r="A2" s="125" t="s">
        <v>206</v>
      </c>
      <c r="B2" s="126" t="s">
        <v>207</v>
      </c>
      <c r="C2" s="127" t="s">
        <v>208</v>
      </c>
      <c r="D2" s="127" t="s">
        <v>209</v>
      </c>
      <c r="E2" s="127" t="s">
        <v>210</v>
      </c>
      <c r="F2" s="119" t="s">
        <v>211</v>
      </c>
      <c r="G2" s="7"/>
      <c r="H2" s="7"/>
      <c r="I2" s="36"/>
      <c r="J2" s="36"/>
      <c r="K2" s="36"/>
      <c r="L2" s="36"/>
      <c r="M2" s="36"/>
      <c r="N2" s="36"/>
      <c r="O2" s="36"/>
      <c r="P2" s="118"/>
      <c r="Q2" s="36"/>
      <c r="R2" s="36"/>
      <c r="S2" s="36"/>
      <c r="T2" s="36"/>
      <c r="U2" s="36"/>
      <c r="V2" s="36"/>
      <c r="W2" s="36"/>
      <c r="X2" s="36"/>
      <c r="Y2" s="36"/>
    </row>
    <row r="3" spans="1:25" ht="20.25" customHeight="1" x14ac:dyDescent="0.15">
      <c r="A3" s="13" t="s">
        <v>100</v>
      </c>
      <c r="B3" s="53">
        <v>1722</v>
      </c>
      <c r="C3" s="54">
        <v>351</v>
      </c>
      <c r="D3" s="54">
        <v>323</v>
      </c>
      <c r="E3" s="54">
        <v>61</v>
      </c>
      <c r="F3" s="56">
        <v>354</v>
      </c>
      <c r="G3" s="14"/>
      <c r="H3" s="36"/>
      <c r="I3" s="36"/>
      <c r="J3" s="36"/>
      <c r="K3" s="7"/>
      <c r="L3" s="7"/>
      <c r="M3" s="7"/>
      <c r="N3" s="36"/>
      <c r="O3" s="36"/>
      <c r="P3" s="118"/>
      <c r="Q3" s="7"/>
      <c r="R3" s="7"/>
      <c r="S3" s="7"/>
      <c r="T3" s="7"/>
      <c r="U3" s="7"/>
      <c r="V3" s="7"/>
      <c r="W3" s="7"/>
      <c r="X3" s="7"/>
      <c r="Y3" s="7"/>
    </row>
    <row r="4" spans="1:25" ht="20.25" customHeight="1" x14ac:dyDescent="0.15">
      <c r="A4" s="7" t="s">
        <v>8</v>
      </c>
      <c r="B4" s="32">
        <v>1095</v>
      </c>
      <c r="C4" s="16">
        <v>251</v>
      </c>
      <c r="D4" s="16">
        <v>236</v>
      </c>
      <c r="E4" s="16">
        <v>41</v>
      </c>
      <c r="F4" s="18">
        <v>242</v>
      </c>
      <c r="G4" s="14"/>
      <c r="H4" s="14"/>
      <c r="I4" s="14"/>
      <c r="J4" s="14"/>
      <c r="K4" s="14"/>
      <c r="L4" s="14"/>
      <c r="M4" s="14"/>
      <c r="N4" s="14"/>
      <c r="O4" s="14"/>
      <c r="P4" s="460"/>
      <c r="Q4" s="14"/>
      <c r="R4" s="14"/>
      <c r="S4" s="14"/>
      <c r="T4" s="14"/>
      <c r="U4" s="14"/>
      <c r="V4" s="14"/>
      <c r="W4" s="14"/>
      <c r="X4" s="14"/>
      <c r="Y4" s="14"/>
    </row>
    <row r="5" spans="1:25" ht="20.25" customHeight="1" x14ac:dyDescent="0.15">
      <c r="A5" s="7" t="s">
        <v>7</v>
      </c>
      <c r="B5" s="32">
        <v>585</v>
      </c>
      <c r="C5" s="16">
        <v>95</v>
      </c>
      <c r="D5" s="16">
        <v>84</v>
      </c>
      <c r="E5" s="16">
        <v>18</v>
      </c>
      <c r="F5" s="18">
        <v>105</v>
      </c>
      <c r="G5" s="14"/>
      <c r="H5" s="14"/>
      <c r="I5" s="14"/>
      <c r="J5" s="14"/>
      <c r="K5" s="14"/>
      <c r="L5" s="14"/>
      <c r="M5" s="14"/>
      <c r="N5" s="14"/>
      <c r="O5" s="14"/>
      <c r="P5" s="460"/>
      <c r="Q5" s="14"/>
      <c r="R5" s="14"/>
      <c r="S5" s="14"/>
      <c r="T5" s="14"/>
      <c r="U5" s="14"/>
      <c r="V5" s="14"/>
      <c r="W5" s="14"/>
      <c r="X5" s="14"/>
      <c r="Y5" s="14"/>
    </row>
    <row r="6" spans="1:25" ht="20.25" customHeight="1" thickBot="1" x14ac:dyDescent="0.2">
      <c r="A6" s="33" t="s">
        <v>212</v>
      </c>
      <c r="B6" s="34">
        <v>42</v>
      </c>
      <c r="C6" s="22">
        <v>5</v>
      </c>
      <c r="D6" s="22">
        <v>3</v>
      </c>
      <c r="E6" s="22">
        <v>2</v>
      </c>
      <c r="F6" s="24">
        <v>7</v>
      </c>
      <c r="G6" s="14"/>
      <c r="H6" s="14"/>
      <c r="I6" s="14"/>
      <c r="J6" s="14"/>
      <c r="K6" s="14"/>
      <c r="L6" s="14"/>
      <c r="M6" s="14"/>
      <c r="N6" s="14"/>
      <c r="O6" s="14"/>
      <c r="P6" s="460"/>
      <c r="Q6" s="14"/>
      <c r="R6" s="14"/>
      <c r="S6" s="14"/>
      <c r="T6" s="14"/>
      <c r="U6" s="14"/>
      <c r="V6" s="14"/>
      <c r="W6" s="14"/>
      <c r="X6" s="14"/>
      <c r="Y6" s="14"/>
    </row>
    <row r="7" spans="1:25" ht="20.25" customHeight="1" x14ac:dyDescent="0.15">
      <c r="A7" s="5" t="s">
        <v>203</v>
      </c>
      <c r="B7" s="7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460"/>
      <c r="Q7" s="14"/>
      <c r="R7" s="14"/>
      <c r="S7" s="14"/>
      <c r="T7" s="14"/>
      <c r="U7" s="14"/>
      <c r="V7" s="14"/>
      <c r="W7" s="14"/>
      <c r="X7" s="14"/>
      <c r="Y7" s="14"/>
    </row>
  </sheetData>
  <mergeCells count="1">
    <mergeCell ref="P4:P7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workbookViewId="0"/>
  </sheetViews>
  <sheetFormatPr defaultRowHeight="12" x14ac:dyDescent="0.15"/>
  <cols>
    <col min="1" max="1" width="12" style="1" customWidth="1"/>
    <col min="2" max="14" width="10.75" style="1" customWidth="1"/>
    <col min="15" max="16384" width="9" style="1"/>
  </cols>
  <sheetData>
    <row r="1" spans="1:14" ht="18" customHeight="1" thickBot="1" x14ac:dyDescent="0.2">
      <c r="A1" s="5" t="s">
        <v>213</v>
      </c>
      <c r="B1" s="7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8" t="s">
        <v>214</v>
      </c>
    </row>
    <row r="2" spans="1:14" ht="15" customHeight="1" x14ac:dyDescent="0.15">
      <c r="A2" s="408" t="s">
        <v>215</v>
      </c>
      <c r="B2" s="433" t="s">
        <v>216</v>
      </c>
      <c r="C2" s="403"/>
      <c r="D2" s="403"/>
      <c r="E2" s="403"/>
      <c r="F2" s="403"/>
      <c r="G2" s="403"/>
      <c r="H2" s="403"/>
      <c r="I2" s="414"/>
      <c r="J2" s="402" t="s">
        <v>217</v>
      </c>
      <c r="K2" s="403"/>
      <c r="L2" s="403"/>
      <c r="M2" s="403"/>
      <c r="N2" s="403"/>
    </row>
    <row r="3" spans="1:14" ht="15" customHeight="1" thickBot="1" x14ac:dyDescent="0.2">
      <c r="A3" s="410"/>
      <c r="B3" s="128" t="s">
        <v>218</v>
      </c>
      <c r="C3" s="27" t="s">
        <v>219</v>
      </c>
      <c r="D3" s="27" t="s">
        <v>84</v>
      </c>
      <c r="E3" s="27" t="s">
        <v>85</v>
      </c>
      <c r="F3" s="27" t="s">
        <v>79</v>
      </c>
      <c r="G3" s="27" t="s">
        <v>80</v>
      </c>
      <c r="H3" s="57" t="s">
        <v>81</v>
      </c>
      <c r="I3" s="27" t="s">
        <v>82</v>
      </c>
      <c r="J3" s="27" t="s">
        <v>220</v>
      </c>
      <c r="K3" s="27" t="s">
        <v>221</v>
      </c>
      <c r="L3" s="27" t="s">
        <v>84</v>
      </c>
      <c r="M3" s="27" t="s">
        <v>85</v>
      </c>
      <c r="N3" s="28" t="s">
        <v>79</v>
      </c>
    </row>
    <row r="4" spans="1:14" ht="20.25" customHeight="1" x14ac:dyDescent="0.15">
      <c r="A4" s="7" t="s">
        <v>37</v>
      </c>
      <c r="B4" s="32">
        <v>29</v>
      </c>
      <c r="C4" s="16">
        <v>63</v>
      </c>
      <c r="D4" s="16">
        <v>11</v>
      </c>
      <c r="E4" s="16">
        <v>14</v>
      </c>
      <c r="F4" s="16">
        <v>12</v>
      </c>
      <c r="G4" s="16">
        <v>9</v>
      </c>
      <c r="H4" s="19">
        <v>11</v>
      </c>
      <c r="I4" s="16">
        <v>6</v>
      </c>
      <c r="J4" s="16">
        <v>14</v>
      </c>
      <c r="K4" s="16">
        <v>24</v>
      </c>
      <c r="L4" s="16">
        <v>11</v>
      </c>
      <c r="M4" s="16">
        <v>10</v>
      </c>
      <c r="N4" s="18">
        <v>3</v>
      </c>
    </row>
    <row r="5" spans="1:14" ht="20.25" customHeight="1" x14ac:dyDescent="0.15">
      <c r="A5" s="7">
        <v>28</v>
      </c>
      <c r="B5" s="32">
        <v>29</v>
      </c>
      <c r="C5" s="16">
        <v>71</v>
      </c>
      <c r="D5" s="16">
        <v>11</v>
      </c>
      <c r="E5" s="16">
        <v>14</v>
      </c>
      <c r="F5" s="16">
        <v>14</v>
      </c>
      <c r="G5" s="16">
        <v>13</v>
      </c>
      <c r="H5" s="19">
        <v>9</v>
      </c>
      <c r="I5" s="16">
        <v>10</v>
      </c>
      <c r="J5" s="16">
        <v>17</v>
      </c>
      <c r="K5" s="16">
        <v>32</v>
      </c>
      <c r="L5" s="16">
        <v>9</v>
      </c>
      <c r="M5" s="16">
        <v>13</v>
      </c>
      <c r="N5" s="18">
        <v>10</v>
      </c>
    </row>
    <row r="6" spans="1:14" ht="20.25" customHeight="1" x14ac:dyDescent="0.15">
      <c r="A6" s="7">
        <v>29</v>
      </c>
      <c r="B6" s="32">
        <v>31</v>
      </c>
      <c r="C6" s="16">
        <v>74</v>
      </c>
      <c r="D6" s="16">
        <v>9</v>
      </c>
      <c r="E6" s="16">
        <v>13</v>
      </c>
      <c r="F6" s="16">
        <v>15</v>
      </c>
      <c r="G6" s="16">
        <v>14</v>
      </c>
      <c r="H6" s="19">
        <v>14</v>
      </c>
      <c r="I6" s="16">
        <v>9</v>
      </c>
      <c r="J6" s="16">
        <v>13</v>
      </c>
      <c r="K6" s="16">
        <v>30</v>
      </c>
      <c r="L6" s="16">
        <v>6</v>
      </c>
      <c r="M6" s="16">
        <v>11</v>
      </c>
      <c r="N6" s="18">
        <v>13</v>
      </c>
    </row>
    <row r="7" spans="1:14" ht="20.25" customHeight="1" x14ac:dyDescent="0.15">
      <c r="A7" s="7">
        <v>30</v>
      </c>
      <c r="B7" s="32">
        <v>33</v>
      </c>
      <c r="C7" s="16">
        <v>82</v>
      </c>
      <c r="D7" s="16">
        <v>10</v>
      </c>
      <c r="E7" s="16">
        <v>14</v>
      </c>
      <c r="F7" s="16">
        <v>14</v>
      </c>
      <c r="G7" s="16">
        <v>14</v>
      </c>
      <c r="H7" s="19">
        <v>15</v>
      </c>
      <c r="I7" s="16">
        <v>15</v>
      </c>
      <c r="J7" s="16">
        <v>12</v>
      </c>
      <c r="K7" s="16">
        <v>27</v>
      </c>
      <c r="L7" s="16">
        <v>10</v>
      </c>
      <c r="M7" s="16">
        <v>8</v>
      </c>
      <c r="N7" s="18">
        <v>9</v>
      </c>
    </row>
    <row r="8" spans="1:14" ht="20.25" customHeight="1" thickBot="1" x14ac:dyDescent="0.2">
      <c r="A8" s="33" t="s">
        <v>39</v>
      </c>
      <c r="B8" s="34">
        <v>30</v>
      </c>
      <c r="C8" s="22">
        <v>91</v>
      </c>
      <c r="D8" s="22">
        <v>21</v>
      </c>
      <c r="E8" s="22">
        <v>12</v>
      </c>
      <c r="F8" s="22">
        <v>12</v>
      </c>
      <c r="G8" s="22">
        <v>15</v>
      </c>
      <c r="H8" s="35">
        <v>18</v>
      </c>
      <c r="I8" s="23">
        <v>13</v>
      </c>
      <c r="J8" s="22">
        <v>13</v>
      </c>
      <c r="K8" s="22">
        <v>31</v>
      </c>
      <c r="L8" s="22">
        <v>14</v>
      </c>
      <c r="M8" s="22">
        <v>9</v>
      </c>
      <c r="N8" s="24">
        <v>8</v>
      </c>
    </row>
    <row r="9" spans="1:14" ht="18" customHeight="1" x14ac:dyDescent="0.15">
      <c r="A9" s="5" t="s">
        <v>144</v>
      </c>
      <c r="B9" s="7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ht="12" customHeight="1" x14ac:dyDescent="0.15">
      <c r="A10" s="36"/>
      <c r="B10" s="7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ht="12" customHeight="1" x14ac:dyDescent="0.15">
      <c r="A11" s="36"/>
      <c r="B11" s="7"/>
      <c r="C11" s="14"/>
      <c r="D11" s="14"/>
      <c r="E11" s="14"/>
      <c r="F11" s="14"/>
      <c r="G11" s="14"/>
      <c r="H11" s="14"/>
      <c r="I11" s="14"/>
      <c r="J11" s="14"/>
      <c r="K11" s="14"/>
      <c r="M11" s="14"/>
      <c r="N11" s="14"/>
    </row>
  </sheetData>
  <mergeCells count="3">
    <mergeCell ref="A2:A3"/>
    <mergeCell ref="B2:I2"/>
    <mergeCell ref="J2:N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5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workbookViewId="0"/>
  </sheetViews>
  <sheetFormatPr defaultRowHeight="12" x14ac:dyDescent="0.15"/>
  <cols>
    <col min="1" max="1" width="12" style="1" customWidth="1"/>
    <col min="2" max="14" width="10.75" style="1" customWidth="1"/>
    <col min="15" max="16384" width="9" style="1"/>
  </cols>
  <sheetData>
    <row r="1" spans="1:14" ht="18" customHeight="1" thickBot="1" x14ac:dyDescent="0.2">
      <c r="A1" s="5" t="s">
        <v>222</v>
      </c>
      <c r="B1" s="7"/>
      <c r="C1" s="14"/>
      <c r="D1" s="14"/>
      <c r="E1" s="14"/>
      <c r="F1" s="14"/>
      <c r="G1" s="14"/>
      <c r="H1" s="14"/>
      <c r="I1" s="14"/>
      <c r="J1" s="14"/>
      <c r="K1" s="14"/>
      <c r="L1" s="8" t="s">
        <v>223</v>
      </c>
      <c r="M1" s="14"/>
      <c r="N1" s="14"/>
    </row>
    <row r="2" spans="1:14" ht="17.25" customHeight="1" x14ac:dyDescent="0.15">
      <c r="A2" s="461" t="s">
        <v>224</v>
      </c>
      <c r="B2" s="433" t="s">
        <v>225</v>
      </c>
      <c r="C2" s="403"/>
      <c r="D2" s="403"/>
      <c r="E2" s="403"/>
      <c r="F2" s="403"/>
      <c r="G2" s="403"/>
      <c r="H2" s="87"/>
      <c r="I2" s="419" t="s">
        <v>226</v>
      </c>
      <c r="J2" s="419"/>
      <c r="K2" s="419"/>
      <c r="L2" s="402"/>
      <c r="M2" s="14"/>
      <c r="N2" s="14"/>
    </row>
    <row r="3" spans="1:14" ht="28.5" customHeight="1" thickBot="1" x14ac:dyDescent="0.2">
      <c r="A3" s="462"/>
      <c r="B3" s="88" t="s">
        <v>78</v>
      </c>
      <c r="C3" s="37" t="s">
        <v>227</v>
      </c>
      <c r="D3" s="37" t="s">
        <v>228</v>
      </c>
      <c r="E3" s="37" t="s">
        <v>229</v>
      </c>
      <c r="F3" s="37" t="s">
        <v>230</v>
      </c>
      <c r="G3" s="38" t="s">
        <v>231</v>
      </c>
      <c r="H3" s="52" t="s">
        <v>232</v>
      </c>
      <c r="I3" s="37" t="s">
        <v>78</v>
      </c>
      <c r="J3" s="37" t="s">
        <v>233</v>
      </c>
      <c r="K3" s="37" t="s">
        <v>234</v>
      </c>
      <c r="L3" s="38" t="s">
        <v>235</v>
      </c>
      <c r="M3" s="14"/>
      <c r="N3" s="14"/>
    </row>
    <row r="4" spans="1:14" ht="20.25" customHeight="1" x14ac:dyDescent="0.15">
      <c r="A4" s="13" t="s">
        <v>90</v>
      </c>
      <c r="B4" s="53">
        <v>56</v>
      </c>
      <c r="C4" s="54">
        <v>20</v>
      </c>
      <c r="D4" s="54">
        <v>12</v>
      </c>
      <c r="E4" s="54">
        <v>12</v>
      </c>
      <c r="F4" s="54">
        <v>8</v>
      </c>
      <c r="G4" s="56" t="s">
        <v>38</v>
      </c>
      <c r="H4" s="55">
        <v>4</v>
      </c>
      <c r="I4" s="54">
        <v>90</v>
      </c>
      <c r="J4" s="54">
        <v>25</v>
      </c>
      <c r="K4" s="54">
        <v>25</v>
      </c>
      <c r="L4" s="56">
        <v>40</v>
      </c>
      <c r="M4" s="124"/>
      <c r="N4" s="124"/>
    </row>
    <row r="5" spans="1:14" ht="20.25" customHeight="1" x14ac:dyDescent="0.15">
      <c r="A5" s="7">
        <v>27</v>
      </c>
      <c r="B5" s="32">
        <v>56</v>
      </c>
      <c r="C5" s="16">
        <v>22</v>
      </c>
      <c r="D5" s="16">
        <v>12</v>
      </c>
      <c r="E5" s="16">
        <v>10</v>
      </c>
      <c r="F5" s="16">
        <v>8</v>
      </c>
      <c r="G5" s="18" t="s">
        <v>38</v>
      </c>
      <c r="H5" s="19">
        <v>4</v>
      </c>
      <c r="I5" s="16">
        <v>85</v>
      </c>
      <c r="J5" s="16">
        <v>25</v>
      </c>
      <c r="K5" s="16">
        <v>25</v>
      </c>
      <c r="L5" s="18">
        <v>35</v>
      </c>
      <c r="M5" s="124"/>
      <c r="N5" s="124"/>
    </row>
    <row r="6" spans="1:14" ht="20.25" customHeight="1" x14ac:dyDescent="0.15">
      <c r="A6" s="7">
        <v>28</v>
      </c>
      <c r="B6" s="32">
        <v>49</v>
      </c>
      <c r="C6" s="16">
        <v>16</v>
      </c>
      <c r="D6" s="16">
        <v>12</v>
      </c>
      <c r="E6" s="16">
        <v>8</v>
      </c>
      <c r="F6" s="16">
        <v>9</v>
      </c>
      <c r="G6" s="18" t="s">
        <v>38</v>
      </c>
      <c r="H6" s="19">
        <v>4</v>
      </c>
      <c r="I6" s="16">
        <v>82</v>
      </c>
      <c r="J6" s="16">
        <v>25</v>
      </c>
      <c r="K6" s="16">
        <v>25</v>
      </c>
      <c r="L6" s="18">
        <v>32</v>
      </c>
      <c r="M6" s="124"/>
      <c r="N6" s="124"/>
    </row>
    <row r="7" spans="1:14" ht="20.25" customHeight="1" x14ac:dyDescent="0.15">
      <c r="A7" s="7">
        <v>29</v>
      </c>
      <c r="B7" s="32">
        <v>50</v>
      </c>
      <c r="C7" s="16">
        <v>17</v>
      </c>
      <c r="D7" s="16">
        <v>12</v>
      </c>
      <c r="E7" s="16">
        <v>8</v>
      </c>
      <c r="F7" s="16">
        <v>9</v>
      </c>
      <c r="G7" s="18" t="s">
        <v>38</v>
      </c>
      <c r="H7" s="19">
        <v>4</v>
      </c>
      <c r="I7" s="16">
        <v>79</v>
      </c>
      <c r="J7" s="16">
        <v>25</v>
      </c>
      <c r="K7" s="16">
        <v>25</v>
      </c>
      <c r="L7" s="18">
        <v>29</v>
      </c>
      <c r="M7" s="124"/>
      <c r="N7" s="124"/>
    </row>
    <row r="8" spans="1:14" ht="20.25" customHeight="1" thickBot="1" x14ac:dyDescent="0.2">
      <c r="A8" s="33">
        <v>30</v>
      </c>
      <c r="B8" s="34">
        <v>50</v>
      </c>
      <c r="C8" s="22">
        <v>17</v>
      </c>
      <c r="D8" s="22">
        <v>12</v>
      </c>
      <c r="E8" s="22">
        <v>8</v>
      </c>
      <c r="F8" s="22">
        <v>9</v>
      </c>
      <c r="G8" s="24" t="s">
        <v>38</v>
      </c>
      <c r="H8" s="35">
        <v>4</v>
      </c>
      <c r="I8" s="22">
        <v>87</v>
      </c>
      <c r="J8" s="22">
        <v>25</v>
      </c>
      <c r="K8" s="22">
        <v>25</v>
      </c>
      <c r="L8" s="24">
        <v>37</v>
      </c>
      <c r="M8" s="124"/>
      <c r="N8" s="124"/>
    </row>
    <row r="9" spans="1:14" ht="20.25" customHeight="1" x14ac:dyDescent="0.15">
      <c r="A9" s="5" t="s">
        <v>236</v>
      </c>
      <c r="B9" s="36"/>
      <c r="C9" s="36"/>
      <c r="D9" s="36"/>
      <c r="E9" s="124"/>
      <c r="F9" s="124"/>
      <c r="G9" s="124"/>
      <c r="H9" s="124"/>
      <c r="I9" s="124"/>
      <c r="J9" s="124"/>
      <c r="K9" s="124"/>
      <c r="L9" s="124"/>
      <c r="M9" s="124"/>
      <c r="N9" s="124"/>
    </row>
    <row r="10" spans="1:14" x14ac:dyDescent="0.15">
      <c r="A10" s="36"/>
      <c r="B10" s="36"/>
      <c r="C10" s="36"/>
      <c r="D10" s="36"/>
      <c r="E10" s="124"/>
      <c r="F10" s="124"/>
      <c r="G10" s="124"/>
      <c r="H10" s="124"/>
      <c r="I10" s="124"/>
      <c r="J10" s="124"/>
      <c r="K10" s="124"/>
      <c r="L10" s="124"/>
      <c r="M10" s="124"/>
      <c r="N10" s="124"/>
    </row>
    <row r="11" spans="1:14" x14ac:dyDescent="0.15">
      <c r="A11" s="36"/>
      <c r="B11" s="36"/>
      <c r="C11" s="36"/>
      <c r="D11" s="36"/>
      <c r="E11" s="124"/>
      <c r="F11" s="124"/>
      <c r="G11" s="124"/>
      <c r="H11" s="124"/>
      <c r="I11" s="124"/>
      <c r="J11" s="124"/>
      <c r="K11" s="124"/>
      <c r="L11" s="124"/>
      <c r="M11" s="124"/>
      <c r="N11" s="124"/>
    </row>
  </sheetData>
  <mergeCells count="3">
    <mergeCell ref="A2:A3"/>
    <mergeCell ref="B2:G2"/>
    <mergeCell ref="I2:L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workbookViewId="0"/>
  </sheetViews>
  <sheetFormatPr defaultRowHeight="12" x14ac:dyDescent="0.15"/>
  <cols>
    <col min="1" max="1" width="12" style="1" customWidth="1"/>
    <col min="2" max="15" width="10.75" style="1" customWidth="1"/>
    <col min="16" max="16" width="9.5" style="1" customWidth="1"/>
    <col min="17" max="19" width="9.375" style="1" customWidth="1"/>
    <col min="20" max="29" width="5.75" style="1" customWidth="1"/>
    <col min="30" max="16384" width="9" style="1"/>
  </cols>
  <sheetData>
    <row r="1" spans="1:15" ht="18" customHeight="1" thickBot="1" x14ac:dyDescent="0.2">
      <c r="A1" s="5" t="s">
        <v>237</v>
      </c>
      <c r="O1" s="8" t="s">
        <v>223</v>
      </c>
    </row>
    <row r="2" spans="1:15" ht="19.5" customHeight="1" x14ac:dyDescent="0.15">
      <c r="A2" s="461" t="s">
        <v>238</v>
      </c>
      <c r="B2" s="435" t="s">
        <v>78</v>
      </c>
      <c r="C2" s="419" t="s">
        <v>239</v>
      </c>
      <c r="D2" s="419" t="s">
        <v>240</v>
      </c>
      <c r="E2" s="419" t="s">
        <v>241</v>
      </c>
      <c r="F2" s="419" t="s">
        <v>242</v>
      </c>
      <c r="G2" s="402" t="s">
        <v>243</v>
      </c>
      <c r="H2" s="464" t="s">
        <v>244</v>
      </c>
      <c r="I2" s="419" t="s">
        <v>245</v>
      </c>
      <c r="J2" s="402" t="s">
        <v>246</v>
      </c>
      <c r="K2" s="414"/>
      <c r="L2" s="419"/>
      <c r="M2" s="419"/>
      <c r="N2" s="419"/>
      <c r="O2" s="402" t="s">
        <v>127</v>
      </c>
    </row>
    <row r="3" spans="1:15" ht="22.5" customHeight="1" thickBot="1" x14ac:dyDescent="0.2">
      <c r="A3" s="462"/>
      <c r="B3" s="463"/>
      <c r="C3" s="404"/>
      <c r="D3" s="404"/>
      <c r="E3" s="404"/>
      <c r="F3" s="404"/>
      <c r="G3" s="458"/>
      <c r="H3" s="421"/>
      <c r="I3" s="404"/>
      <c r="J3" s="404"/>
      <c r="K3" s="37" t="s">
        <v>247</v>
      </c>
      <c r="L3" s="37" t="s">
        <v>248</v>
      </c>
      <c r="M3" s="37" t="s">
        <v>249</v>
      </c>
      <c r="N3" s="37" t="s">
        <v>127</v>
      </c>
      <c r="O3" s="458"/>
    </row>
    <row r="4" spans="1:15" ht="18.75" customHeight="1" x14ac:dyDescent="0.15">
      <c r="A4" s="13" t="s">
        <v>90</v>
      </c>
      <c r="B4" s="53">
        <v>466</v>
      </c>
      <c r="C4" s="54">
        <v>3</v>
      </c>
      <c r="D4" s="54">
        <v>8</v>
      </c>
      <c r="E4" s="54">
        <v>3</v>
      </c>
      <c r="F4" s="54">
        <v>55</v>
      </c>
      <c r="G4" s="56">
        <v>31</v>
      </c>
      <c r="H4" s="55">
        <v>8</v>
      </c>
      <c r="I4" s="54">
        <v>358</v>
      </c>
      <c r="J4" s="54">
        <v>48</v>
      </c>
      <c r="K4" s="54">
        <v>16</v>
      </c>
      <c r="L4" s="54" t="s">
        <v>38</v>
      </c>
      <c r="M4" s="54">
        <v>2</v>
      </c>
      <c r="N4" s="54">
        <v>30</v>
      </c>
      <c r="O4" s="56">
        <v>10</v>
      </c>
    </row>
    <row r="5" spans="1:15" ht="18.75" customHeight="1" x14ac:dyDescent="0.15">
      <c r="A5" s="7">
        <v>27</v>
      </c>
      <c r="B5" s="32">
        <v>426</v>
      </c>
      <c r="C5" s="16">
        <v>3</v>
      </c>
      <c r="D5" s="16">
        <v>8</v>
      </c>
      <c r="E5" s="16">
        <v>3</v>
      </c>
      <c r="F5" s="16">
        <v>53</v>
      </c>
      <c r="G5" s="18">
        <v>33</v>
      </c>
      <c r="H5" s="19">
        <v>7</v>
      </c>
      <c r="I5" s="16">
        <v>327</v>
      </c>
      <c r="J5" s="16">
        <v>41</v>
      </c>
      <c r="K5" s="16">
        <v>8</v>
      </c>
      <c r="L5" s="16" t="s">
        <v>38</v>
      </c>
      <c r="M5" s="16">
        <v>2</v>
      </c>
      <c r="N5" s="16">
        <v>31</v>
      </c>
      <c r="O5" s="18">
        <v>8</v>
      </c>
    </row>
    <row r="6" spans="1:15" ht="18.75" customHeight="1" x14ac:dyDescent="0.15">
      <c r="A6" s="7">
        <v>28</v>
      </c>
      <c r="B6" s="32">
        <v>486</v>
      </c>
      <c r="C6" s="16">
        <v>3</v>
      </c>
      <c r="D6" s="16">
        <v>5</v>
      </c>
      <c r="E6" s="16">
        <v>3</v>
      </c>
      <c r="F6" s="16">
        <v>51</v>
      </c>
      <c r="G6" s="18">
        <v>31</v>
      </c>
      <c r="H6" s="19">
        <v>12</v>
      </c>
      <c r="I6" s="16">
        <v>372</v>
      </c>
      <c r="J6" s="16">
        <v>22</v>
      </c>
      <c r="K6" s="16">
        <v>17</v>
      </c>
      <c r="L6" s="16" t="s">
        <v>38</v>
      </c>
      <c r="M6" s="16">
        <v>2</v>
      </c>
      <c r="N6" s="16">
        <v>9</v>
      </c>
      <c r="O6" s="18">
        <v>7</v>
      </c>
    </row>
    <row r="7" spans="1:15" ht="18.75" customHeight="1" x14ac:dyDescent="0.15">
      <c r="A7" s="7">
        <v>29</v>
      </c>
      <c r="B7" s="32">
        <v>498</v>
      </c>
      <c r="C7" s="16">
        <v>3</v>
      </c>
      <c r="D7" s="16">
        <v>2</v>
      </c>
      <c r="E7" s="16">
        <v>3</v>
      </c>
      <c r="F7" s="16">
        <v>59</v>
      </c>
      <c r="G7" s="18">
        <v>36</v>
      </c>
      <c r="H7" s="19">
        <v>15</v>
      </c>
      <c r="I7" s="16">
        <v>342</v>
      </c>
      <c r="J7" s="16">
        <v>29</v>
      </c>
      <c r="K7" s="16">
        <v>18</v>
      </c>
      <c r="L7" s="16" t="s">
        <v>38</v>
      </c>
      <c r="M7" s="16">
        <v>2</v>
      </c>
      <c r="N7" s="16">
        <v>9</v>
      </c>
      <c r="O7" s="18">
        <v>9</v>
      </c>
    </row>
    <row r="8" spans="1:15" ht="18.75" customHeight="1" thickBot="1" x14ac:dyDescent="0.2">
      <c r="A8" s="33">
        <v>30</v>
      </c>
      <c r="B8" s="34">
        <v>525</v>
      </c>
      <c r="C8" s="22">
        <v>3</v>
      </c>
      <c r="D8" s="22">
        <v>2</v>
      </c>
      <c r="E8" s="22">
        <v>2</v>
      </c>
      <c r="F8" s="22">
        <v>59</v>
      </c>
      <c r="G8" s="24">
        <v>36</v>
      </c>
      <c r="H8" s="35">
        <v>4</v>
      </c>
      <c r="I8" s="22">
        <v>376</v>
      </c>
      <c r="J8" s="22">
        <v>36</v>
      </c>
      <c r="K8" s="22">
        <v>22</v>
      </c>
      <c r="L8" s="22" t="s">
        <v>38</v>
      </c>
      <c r="M8" s="22">
        <v>5</v>
      </c>
      <c r="N8" s="22">
        <v>9</v>
      </c>
      <c r="O8" s="24">
        <v>7</v>
      </c>
    </row>
    <row r="9" spans="1:15" ht="20.25" customHeight="1" x14ac:dyDescent="0.15">
      <c r="A9" s="5" t="s">
        <v>236</v>
      </c>
    </row>
  </sheetData>
  <mergeCells count="12">
    <mergeCell ref="O2:O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N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1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workbookViewId="0"/>
  </sheetViews>
  <sheetFormatPr defaultColWidth="11.625" defaultRowHeight="12" x14ac:dyDescent="0.15"/>
  <cols>
    <col min="1" max="1" width="10.625" style="1" customWidth="1"/>
    <col min="2" max="5" width="7.375" style="1" customWidth="1"/>
    <col min="6" max="11" width="7" style="1" customWidth="1"/>
    <col min="12" max="12" width="6.75" style="1" customWidth="1"/>
    <col min="13" max="14" width="5.75" style="1" customWidth="1"/>
    <col min="15" max="15" width="8.125" style="1" customWidth="1"/>
    <col min="16" max="19" width="7" style="1" customWidth="1"/>
    <col min="20" max="23" width="6.375" style="1" customWidth="1"/>
    <col min="24" max="24" width="7" style="1" customWidth="1"/>
    <col min="25" max="16384" width="11.625" style="1"/>
  </cols>
  <sheetData>
    <row r="1" spans="1:29" ht="18" customHeight="1" thickBot="1" x14ac:dyDescent="0.2">
      <c r="A1" s="5" t="s">
        <v>250</v>
      </c>
      <c r="B1" s="14"/>
      <c r="C1" s="14"/>
      <c r="D1" s="14"/>
      <c r="E1" s="14"/>
      <c r="F1" s="14"/>
      <c r="G1" s="14"/>
      <c r="H1" s="14"/>
      <c r="I1" s="14"/>
      <c r="K1" s="2"/>
      <c r="M1" s="14"/>
      <c r="O1" s="14"/>
      <c r="P1" s="2"/>
      <c r="S1" s="2"/>
      <c r="W1" s="2"/>
      <c r="AC1" s="2"/>
    </row>
    <row r="2" spans="1:29" ht="17.25" customHeight="1" x14ac:dyDescent="0.15">
      <c r="A2" s="408" t="s">
        <v>251</v>
      </c>
      <c r="B2" s="465" t="s">
        <v>252</v>
      </c>
      <c r="C2" s="436"/>
      <c r="D2" s="422" t="s">
        <v>253</v>
      </c>
      <c r="E2" s="436"/>
      <c r="F2" s="422" t="s">
        <v>254</v>
      </c>
      <c r="G2" s="436"/>
      <c r="H2" s="422" t="s">
        <v>255</v>
      </c>
      <c r="I2" s="391"/>
      <c r="J2" s="391"/>
      <c r="K2" s="391"/>
      <c r="L2" s="391" t="s">
        <v>256</v>
      </c>
      <c r="M2" s="391"/>
      <c r="N2" s="391"/>
      <c r="O2" s="436"/>
      <c r="P2" s="470" t="s">
        <v>257</v>
      </c>
      <c r="Q2" s="471"/>
      <c r="R2" s="471"/>
      <c r="S2" s="472"/>
      <c r="T2" s="473" t="s">
        <v>258</v>
      </c>
      <c r="U2" s="474"/>
      <c r="V2" s="474"/>
      <c r="W2" s="474"/>
      <c r="X2" s="14"/>
      <c r="Y2" s="14"/>
      <c r="Z2" s="14"/>
      <c r="AA2" s="14"/>
      <c r="AB2" s="14"/>
      <c r="AC2" s="14"/>
    </row>
    <row r="3" spans="1:29" ht="17.25" customHeight="1" thickBot="1" x14ac:dyDescent="0.2">
      <c r="A3" s="410"/>
      <c r="B3" s="466"/>
      <c r="C3" s="440"/>
      <c r="D3" s="467"/>
      <c r="E3" s="440"/>
      <c r="F3" s="467"/>
      <c r="G3" s="440"/>
      <c r="H3" s="475" t="s">
        <v>259</v>
      </c>
      <c r="I3" s="476"/>
      <c r="J3" s="475" t="s">
        <v>260</v>
      </c>
      <c r="K3" s="477"/>
      <c r="L3" s="477" t="s">
        <v>259</v>
      </c>
      <c r="M3" s="476"/>
      <c r="N3" s="475" t="s">
        <v>260</v>
      </c>
      <c r="O3" s="476"/>
      <c r="P3" s="478" t="s">
        <v>259</v>
      </c>
      <c r="Q3" s="479"/>
      <c r="R3" s="478" t="s">
        <v>260</v>
      </c>
      <c r="S3" s="479"/>
      <c r="T3" s="480" t="s">
        <v>259</v>
      </c>
      <c r="U3" s="481"/>
      <c r="V3" s="478" t="s">
        <v>260</v>
      </c>
      <c r="W3" s="482"/>
      <c r="X3" s="14"/>
      <c r="Y3" s="14"/>
      <c r="Z3" s="14"/>
      <c r="AA3" s="14"/>
      <c r="AB3" s="14"/>
      <c r="AC3" s="14"/>
    </row>
    <row r="4" spans="1:29" ht="17.25" customHeight="1" x14ac:dyDescent="0.15">
      <c r="A4" s="7" t="s">
        <v>90</v>
      </c>
      <c r="B4" s="129"/>
      <c r="C4" s="29">
        <v>347</v>
      </c>
      <c r="D4" s="120"/>
      <c r="E4" s="29">
        <v>333</v>
      </c>
      <c r="F4" s="483">
        <v>29181000</v>
      </c>
      <c r="G4" s="483"/>
      <c r="H4" s="483">
        <v>208</v>
      </c>
      <c r="I4" s="483"/>
      <c r="J4" s="400" t="s">
        <v>261</v>
      </c>
      <c r="K4" s="423"/>
      <c r="L4" s="7"/>
      <c r="M4" s="29">
        <v>22</v>
      </c>
      <c r="N4" s="400" t="s">
        <v>262</v>
      </c>
      <c r="O4" s="400"/>
      <c r="P4" s="130"/>
      <c r="Q4" s="131">
        <v>76</v>
      </c>
      <c r="R4" s="468" t="s">
        <v>263</v>
      </c>
      <c r="S4" s="468"/>
      <c r="T4" s="132"/>
      <c r="U4" s="131">
        <v>27</v>
      </c>
      <c r="V4" s="468" t="s">
        <v>263</v>
      </c>
      <c r="W4" s="469"/>
      <c r="X4" s="14"/>
      <c r="Y4" s="14"/>
      <c r="Z4" s="14"/>
      <c r="AA4" s="14"/>
      <c r="AB4" s="14"/>
      <c r="AC4" s="14"/>
    </row>
    <row r="5" spans="1:29" ht="17.25" customHeight="1" x14ac:dyDescent="0.15">
      <c r="A5" s="7">
        <v>27</v>
      </c>
      <c r="B5" s="129"/>
      <c r="C5" s="133">
        <v>331</v>
      </c>
      <c r="D5" s="134"/>
      <c r="E5" s="135">
        <f>H5+M5+Q5+U5</f>
        <v>320</v>
      </c>
      <c r="F5" s="483">
        <v>27783000</v>
      </c>
      <c r="G5" s="483"/>
      <c r="H5" s="483">
        <v>208</v>
      </c>
      <c r="I5" s="483"/>
      <c r="J5" s="484" t="s">
        <v>264</v>
      </c>
      <c r="K5" s="485"/>
      <c r="L5" s="136"/>
      <c r="M5" s="133">
        <v>22</v>
      </c>
      <c r="N5" s="484" t="s">
        <v>265</v>
      </c>
      <c r="O5" s="484"/>
      <c r="P5" s="130"/>
      <c r="Q5" s="131">
        <v>70</v>
      </c>
      <c r="R5" s="468" t="s">
        <v>266</v>
      </c>
      <c r="S5" s="468"/>
      <c r="T5" s="137"/>
      <c r="U5" s="131">
        <v>20</v>
      </c>
      <c r="V5" s="468" t="s">
        <v>266</v>
      </c>
      <c r="W5" s="469"/>
      <c r="X5" s="14"/>
      <c r="Y5" s="14"/>
      <c r="Z5" s="14"/>
      <c r="AA5" s="14"/>
      <c r="AB5" s="14"/>
      <c r="AC5" s="14"/>
    </row>
    <row r="6" spans="1:29" ht="17.25" customHeight="1" x14ac:dyDescent="0.15">
      <c r="A6" s="7">
        <v>28</v>
      </c>
      <c r="B6" s="129"/>
      <c r="C6" s="133">
        <v>334</v>
      </c>
      <c r="D6" s="134"/>
      <c r="E6" s="135">
        <v>316</v>
      </c>
      <c r="F6" s="483">
        <v>28329000</v>
      </c>
      <c r="G6" s="483"/>
      <c r="H6" s="483">
        <v>190</v>
      </c>
      <c r="I6" s="483"/>
      <c r="J6" s="485" t="s">
        <v>261</v>
      </c>
      <c r="K6" s="486"/>
      <c r="L6" s="136"/>
      <c r="M6" s="133">
        <v>32</v>
      </c>
      <c r="N6" s="484" t="s">
        <v>262</v>
      </c>
      <c r="O6" s="484"/>
      <c r="P6" s="130"/>
      <c r="Q6" s="131">
        <v>73</v>
      </c>
      <c r="R6" s="468" t="s">
        <v>263</v>
      </c>
      <c r="S6" s="468"/>
      <c r="T6" s="137"/>
      <c r="U6" s="131">
        <v>21</v>
      </c>
      <c r="V6" s="468" t="s">
        <v>263</v>
      </c>
      <c r="W6" s="469"/>
      <c r="X6" s="14"/>
      <c r="Y6" s="14"/>
      <c r="Z6" s="14"/>
      <c r="AA6" s="14"/>
      <c r="AB6" s="14"/>
      <c r="AC6" s="14"/>
    </row>
    <row r="7" spans="1:29" ht="17.25" customHeight="1" x14ac:dyDescent="0.15">
      <c r="A7" s="7">
        <v>29</v>
      </c>
      <c r="B7" s="129"/>
      <c r="C7" s="133">
        <v>345</v>
      </c>
      <c r="D7" s="134"/>
      <c r="E7" s="135">
        <v>330</v>
      </c>
      <c r="F7" s="483">
        <v>29592000</v>
      </c>
      <c r="G7" s="483"/>
      <c r="H7" s="483">
        <v>185</v>
      </c>
      <c r="I7" s="483"/>
      <c r="J7" s="485" t="s">
        <v>261</v>
      </c>
      <c r="K7" s="486"/>
      <c r="L7" s="136"/>
      <c r="M7" s="133">
        <v>32</v>
      </c>
      <c r="N7" s="484" t="s">
        <v>262</v>
      </c>
      <c r="O7" s="484"/>
      <c r="P7" s="130"/>
      <c r="Q7" s="131">
        <v>93</v>
      </c>
      <c r="R7" s="468" t="s">
        <v>263</v>
      </c>
      <c r="S7" s="468"/>
      <c r="T7" s="137"/>
      <c r="U7" s="131">
        <v>20</v>
      </c>
      <c r="V7" s="468" t="s">
        <v>263</v>
      </c>
      <c r="W7" s="469"/>
      <c r="X7" s="14"/>
      <c r="Y7" s="14"/>
      <c r="Z7" s="14"/>
      <c r="AA7" s="14"/>
      <c r="AB7" s="14"/>
      <c r="AC7" s="14"/>
    </row>
    <row r="8" spans="1:29" ht="17.25" customHeight="1" thickBot="1" x14ac:dyDescent="0.2">
      <c r="A8" s="33">
        <v>30</v>
      </c>
      <c r="B8" s="138"/>
      <c r="C8" s="139">
        <v>346</v>
      </c>
      <c r="D8" s="140"/>
      <c r="E8" s="141">
        <v>323</v>
      </c>
      <c r="F8" s="489">
        <v>28836000</v>
      </c>
      <c r="G8" s="489"/>
      <c r="H8" s="489">
        <v>201</v>
      </c>
      <c r="I8" s="489"/>
      <c r="J8" s="490" t="s">
        <v>261</v>
      </c>
      <c r="K8" s="491"/>
      <c r="L8" s="142"/>
      <c r="M8" s="139">
        <v>35</v>
      </c>
      <c r="N8" s="492" t="s">
        <v>262</v>
      </c>
      <c r="O8" s="492"/>
      <c r="P8" s="143"/>
      <c r="Q8" s="144">
        <v>70</v>
      </c>
      <c r="R8" s="493" t="s">
        <v>263</v>
      </c>
      <c r="S8" s="493"/>
      <c r="T8" s="145"/>
      <c r="U8" s="144">
        <v>17</v>
      </c>
      <c r="V8" s="487" t="s">
        <v>263</v>
      </c>
      <c r="W8" s="488"/>
      <c r="X8" s="14"/>
      <c r="Y8" s="14"/>
      <c r="Z8" s="14"/>
      <c r="AA8" s="14"/>
      <c r="AB8" s="14"/>
      <c r="AC8" s="14"/>
    </row>
    <row r="9" spans="1:29" ht="18" customHeight="1" x14ac:dyDescent="0.15">
      <c r="A9" s="1" t="s">
        <v>267</v>
      </c>
      <c r="B9" s="6"/>
      <c r="C9" s="6"/>
      <c r="D9" s="6"/>
      <c r="E9" s="6"/>
      <c r="F9" s="6"/>
      <c r="G9" s="6"/>
      <c r="H9" s="6"/>
      <c r="I9" s="6"/>
      <c r="J9" s="6"/>
      <c r="K9" s="6"/>
      <c r="L9" s="7"/>
      <c r="M9" s="7"/>
      <c r="N9" s="7"/>
      <c r="O9" s="14"/>
      <c r="P9" s="14"/>
      <c r="Q9" s="14"/>
      <c r="R9" s="14"/>
      <c r="S9" s="14"/>
      <c r="T9" s="122"/>
      <c r="U9" s="14"/>
      <c r="V9" s="14"/>
      <c r="W9" s="14"/>
      <c r="X9" s="14"/>
      <c r="Y9" s="14"/>
      <c r="Z9" s="14"/>
      <c r="AA9" s="14"/>
      <c r="AB9" s="14"/>
      <c r="AC9" s="14"/>
    </row>
    <row r="10" spans="1:29" ht="18" customHeight="1" x14ac:dyDescent="0.15">
      <c r="B10" s="6"/>
      <c r="C10" s="6"/>
      <c r="D10" s="6"/>
      <c r="E10" s="6"/>
      <c r="F10" s="6"/>
      <c r="G10" s="6"/>
      <c r="H10" s="6"/>
      <c r="I10" s="6"/>
      <c r="J10" s="6"/>
      <c r="K10" s="6"/>
      <c r="L10" s="7"/>
      <c r="M10" s="7"/>
      <c r="N10" s="7"/>
      <c r="O10" s="14"/>
      <c r="P10" s="14"/>
      <c r="Q10" s="14"/>
      <c r="R10" s="14"/>
      <c r="S10" s="14"/>
      <c r="T10" s="122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ht="18" customHeight="1" x14ac:dyDescent="0.15"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  <c r="M11" s="7"/>
      <c r="N11" s="7"/>
      <c r="O11" s="14"/>
      <c r="P11" s="14"/>
      <c r="Q11" s="14"/>
      <c r="R11" s="14"/>
      <c r="S11" s="14"/>
      <c r="T11" s="122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ht="18" customHeight="1" x14ac:dyDescent="0.15">
      <c r="B12" s="6"/>
      <c r="C12" s="6"/>
      <c r="D12" s="6"/>
      <c r="E12" s="6"/>
      <c r="F12" s="6"/>
      <c r="G12" s="6"/>
      <c r="H12" s="6"/>
      <c r="I12" s="6"/>
      <c r="J12" s="6"/>
      <c r="K12" s="6"/>
      <c r="L12" s="7"/>
      <c r="M12" s="7"/>
      <c r="N12" s="7"/>
      <c r="O12" s="14"/>
      <c r="P12" s="14"/>
      <c r="Q12" s="14"/>
      <c r="R12" s="14"/>
      <c r="S12" s="14"/>
      <c r="T12" s="122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 ht="18" customHeight="1" x14ac:dyDescent="0.15">
      <c r="B13" s="6"/>
      <c r="C13" s="6"/>
      <c r="D13" s="6"/>
      <c r="E13" s="6"/>
      <c r="F13" s="6"/>
      <c r="G13" s="6"/>
      <c r="H13" s="6"/>
      <c r="I13" s="6"/>
      <c r="J13" s="6"/>
      <c r="K13" s="6"/>
      <c r="L13" s="7"/>
      <c r="M13" s="7"/>
      <c r="N13" s="7"/>
      <c r="O13" s="14"/>
      <c r="P13" s="14"/>
      <c r="Q13" s="14"/>
      <c r="R13" s="14"/>
      <c r="S13" s="14"/>
      <c r="T13" s="122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ht="18" customHeight="1" x14ac:dyDescent="0.15">
      <c r="B14" s="6"/>
      <c r="C14" s="6"/>
      <c r="D14" s="6"/>
      <c r="E14" s="6"/>
      <c r="F14" s="6"/>
      <c r="G14" s="6"/>
      <c r="H14" s="6"/>
      <c r="I14" s="6"/>
      <c r="J14" s="6"/>
      <c r="K14" s="6"/>
      <c r="L14" s="7"/>
      <c r="M14" s="7"/>
      <c r="N14" s="7"/>
      <c r="O14" s="14"/>
      <c r="P14" s="14"/>
      <c r="Q14" s="14"/>
      <c r="R14" s="14"/>
      <c r="S14" s="14"/>
      <c r="T14" s="122"/>
      <c r="U14" s="14"/>
      <c r="V14" s="14"/>
      <c r="W14" s="14"/>
      <c r="X14" s="14"/>
      <c r="Y14" s="14"/>
      <c r="Z14" s="14"/>
      <c r="AA14" s="14"/>
      <c r="AB14" s="14"/>
      <c r="AC14" s="14"/>
    </row>
  </sheetData>
  <mergeCells count="46">
    <mergeCell ref="V8:W8"/>
    <mergeCell ref="F7:G7"/>
    <mergeCell ref="H7:I7"/>
    <mergeCell ref="J7:K7"/>
    <mergeCell ref="N7:O7"/>
    <mergeCell ref="R7:S7"/>
    <mergeCell ref="V7:W7"/>
    <mergeCell ref="F8:G8"/>
    <mergeCell ref="H8:I8"/>
    <mergeCell ref="J8:K8"/>
    <mergeCell ref="N8:O8"/>
    <mergeCell ref="R8:S8"/>
    <mergeCell ref="V6:W6"/>
    <mergeCell ref="F5:G5"/>
    <mergeCell ref="H5:I5"/>
    <mergeCell ref="J5:K5"/>
    <mergeCell ref="N5:O5"/>
    <mergeCell ref="R5:S5"/>
    <mergeCell ref="V5:W5"/>
    <mergeCell ref="F6:G6"/>
    <mergeCell ref="H6:I6"/>
    <mergeCell ref="J6:K6"/>
    <mergeCell ref="N6:O6"/>
    <mergeCell ref="R6:S6"/>
    <mergeCell ref="F4:G4"/>
    <mergeCell ref="H4:I4"/>
    <mergeCell ref="J4:K4"/>
    <mergeCell ref="N4:O4"/>
    <mergeCell ref="R4:S4"/>
    <mergeCell ref="V4:W4"/>
    <mergeCell ref="P2:S2"/>
    <mergeCell ref="T2:W2"/>
    <mergeCell ref="H3:I3"/>
    <mergeCell ref="J3:K3"/>
    <mergeCell ref="L3:M3"/>
    <mergeCell ref="N3:O3"/>
    <mergeCell ref="P3:Q3"/>
    <mergeCell ref="R3:S3"/>
    <mergeCell ref="T3:U3"/>
    <mergeCell ref="V3:W3"/>
    <mergeCell ref="L2:O2"/>
    <mergeCell ref="A2:A3"/>
    <mergeCell ref="B2:C3"/>
    <mergeCell ref="D2:E3"/>
    <mergeCell ref="F2:G3"/>
    <mergeCell ref="H2:K2"/>
  </mergeCells>
  <phoneticPr fontId="3"/>
  <printOptions horizontalCentered="1"/>
  <pageMargins left="0.28999999999999998" right="0.41" top="0.98425196850393704" bottom="0.78740157480314965" header="0.51181102362204722" footer="0.51181102362204722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sqref="A1:M1"/>
    </sheetView>
  </sheetViews>
  <sheetFormatPr defaultRowHeight="12" x14ac:dyDescent="0.15"/>
  <cols>
    <col min="1" max="1" width="9.375" style="1" customWidth="1"/>
    <col min="2" max="2" width="6.375" style="1" customWidth="1"/>
    <col min="3" max="11" width="7.625" style="1" customWidth="1"/>
    <col min="12" max="13" width="5.75" style="1" customWidth="1"/>
    <col min="14" max="16" width="10" style="1" customWidth="1"/>
    <col min="17" max="16384" width="9" style="1"/>
  </cols>
  <sheetData>
    <row r="1" spans="1:16" ht="15" x14ac:dyDescent="0.15">
      <c r="A1" s="390" t="s">
        <v>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P1" s="2"/>
    </row>
    <row r="2" spans="1:16" ht="20.25" customHeigh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P2" s="2"/>
    </row>
    <row r="3" spans="1:16" s="6" customFormat="1" ht="18" customHeight="1" thickBot="1" x14ac:dyDescent="0.2">
      <c r="A3" s="5" t="s">
        <v>1</v>
      </c>
      <c r="C3" s="7"/>
      <c r="D3" s="7"/>
      <c r="E3" s="7"/>
      <c r="F3" s="7"/>
      <c r="G3" s="7"/>
      <c r="H3" s="7"/>
      <c r="I3" s="7"/>
      <c r="J3" s="7"/>
      <c r="K3" s="8" t="s">
        <v>2</v>
      </c>
      <c r="L3" s="7"/>
      <c r="M3" s="7"/>
      <c r="N3" s="7"/>
      <c r="O3" s="7"/>
      <c r="P3" s="7"/>
    </row>
    <row r="4" spans="1:16" s="6" customFormat="1" ht="33" customHeight="1" thickBot="1" x14ac:dyDescent="0.2">
      <c r="A4" s="9" t="s">
        <v>3</v>
      </c>
      <c r="B4" s="10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2" t="s">
        <v>13</v>
      </c>
      <c r="L4" s="7"/>
      <c r="M4" s="7"/>
      <c r="N4" s="7"/>
      <c r="O4" s="7"/>
      <c r="P4" s="7"/>
    </row>
    <row r="5" spans="1:16" ht="18.75" customHeight="1" x14ac:dyDescent="0.15">
      <c r="A5" s="13"/>
      <c r="B5" s="391" t="s">
        <v>14</v>
      </c>
      <c r="C5" s="391"/>
      <c r="D5" s="391"/>
      <c r="E5" s="391"/>
      <c r="F5" s="391"/>
      <c r="G5" s="391"/>
      <c r="H5" s="391"/>
      <c r="I5" s="391"/>
      <c r="J5" s="391"/>
      <c r="K5" s="391"/>
      <c r="L5" s="14"/>
      <c r="M5" s="14"/>
      <c r="N5" s="14"/>
      <c r="O5" s="14"/>
      <c r="P5" s="14"/>
    </row>
    <row r="6" spans="1:16" ht="18.75" customHeight="1" x14ac:dyDescent="0.15">
      <c r="A6" s="15" t="s">
        <v>15</v>
      </c>
      <c r="B6" s="19">
        <v>51</v>
      </c>
      <c r="C6" s="16">
        <f>SUM(C7:C9)</f>
        <v>1</v>
      </c>
      <c r="D6" s="16">
        <v>4</v>
      </c>
      <c r="E6" s="16">
        <v>8</v>
      </c>
      <c r="F6" s="16">
        <v>16</v>
      </c>
      <c r="G6" s="16">
        <v>5</v>
      </c>
      <c r="H6" s="16">
        <v>2</v>
      </c>
      <c r="I6" s="16">
        <v>14</v>
      </c>
      <c r="J6" s="16"/>
      <c r="K6" s="18">
        <v>1</v>
      </c>
      <c r="L6" s="14"/>
      <c r="M6" s="14"/>
      <c r="N6" s="14"/>
      <c r="O6" s="14"/>
      <c r="P6" s="14"/>
    </row>
    <row r="7" spans="1:16" ht="18.75" customHeight="1" x14ac:dyDescent="0.15">
      <c r="A7" s="15" t="s">
        <v>16</v>
      </c>
      <c r="B7" s="19">
        <v>4</v>
      </c>
      <c r="C7" s="16"/>
      <c r="D7" s="16">
        <v>4</v>
      </c>
      <c r="E7" s="16"/>
      <c r="F7" s="16"/>
      <c r="G7" s="16"/>
      <c r="H7" s="16"/>
      <c r="I7" s="16"/>
      <c r="J7" s="16"/>
      <c r="K7" s="18"/>
      <c r="L7" s="14"/>
      <c r="M7" s="14"/>
      <c r="N7" s="14"/>
      <c r="O7" s="14"/>
      <c r="P7" s="14"/>
    </row>
    <row r="8" spans="1:16" ht="18.75" customHeight="1" x14ac:dyDescent="0.15">
      <c r="A8" s="15" t="s">
        <v>17</v>
      </c>
      <c r="B8" s="19">
        <v>34</v>
      </c>
      <c r="C8" s="16"/>
      <c r="D8" s="16"/>
      <c r="E8" s="16">
        <v>8</v>
      </c>
      <c r="F8" s="16">
        <v>16</v>
      </c>
      <c r="G8" s="16">
        <v>5</v>
      </c>
      <c r="H8" s="16">
        <v>2</v>
      </c>
      <c r="I8" s="16">
        <v>2</v>
      </c>
      <c r="J8" s="16"/>
      <c r="K8" s="18">
        <v>1</v>
      </c>
      <c r="L8" s="14"/>
      <c r="M8" s="14"/>
      <c r="N8" s="14"/>
      <c r="O8" s="14"/>
      <c r="P8" s="14"/>
    </row>
    <row r="9" spans="1:16" ht="18.75" customHeight="1" x14ac:dyDescent="0.15">
      <c r="A9" s="15" t="s">
        <v>18</v>
      </c>
      <c r="B9" s="19">
        <v>13</v>
      </c>
      <c r="C9" s="16">
        <v>1</v>
      </c>
      <c r="D9" s="16"/>
      <c r="E9" s="16"/>
      <c r="F9" s="16"/>
      <c r="G9" s="16"/>
      <c r="H9" s="16"/>
      <c r="I9" s="16">
        <v>12</v>
      </c>
      <c r="J9" s="16"/>
      <c r="K9" s="18"/>
      <c r="L9" s="20"/>
      <c r="M9" s="20"/>
      <c r="N9" s="20"/>
      <c r="O9" s="20"/>
      <c r="P9" s="20"/>
    </row>
    <row r="10" spans="1:16" ht="18.75" customHeight="1" x14ac:dyDescent="0.15">
      <c r="A10" s="7"/>
      <c r="B10" s="392" t="s">
        <v>19</v>
      </c>
      <c r="C10" s="392"/>
      <c r="D10" s="392"/>
      <c r="E10" s="392"/>
      <c r="F10" s="392"/>
      <c r="G10" s="392"/>
      <c r="H10" s="392"/>
      <c r="I10" s="392"/>
      <c r="J10" s="392"/>
      <c r="K10" s="392"/>
      <c r="L10" s="20"/>
      <c r="M10" s="20"/>
      <c r="N10" s="20"/>
      <c r="O10" s="20"/>
      <c r="P10" s="20"/>
    </row>
    <row r="11" spans="1:16" ht="18.75" customHeight="1" x14ac:dyDescent="0.15">
      <c r="A11" s="15" t="s">
        <v>15</v>
      </c>
      <c r="B11" s="19">
        <v>1077</v>
      </c>
      <c r="C11" s="16">
        <f>SUM(C12:C14)</f>
        <v>100</v>
      </c>
      <c r="D11" s="16">
        <v>162</v>
      </c>
      <c r="E11" s="16">
        <v>176</v>
      </c>
      <c r="F11" s="16">
        <v>310</v>
      </c>
      <c r="G11" s="16">
        <v>17</v>
      </c>
      <c r="H11" s="16">
        <v>20</v>
      </c>
      <c r="I11" s="16">
        <v>269</v>
      </c>
      <c r="J11" s="16"/>
      <c r="K11" s="18">
        <v>23</v>
      </c>
      <c r="L11" s="20"/>
      <c r="M11" s="20"/>
      <c r="N11" s="20"/>
      <c r="O11" s="20"/>
      <c r="P11" s="20"/>
    </row>
    <row r="12" spans="1:16" ht="18.75" customHeight="1" x14ac:dyDescent="0.15">
      <c r="A12" s="15" t="s">
        <v>16</v>
      </c>
      <c r="B12" s="19">
        <v>162</v>
      </c>
      <c r="C12" s="16"/>
      <c r="D12" s="16">
        <v>162</v>
      </c>
      <c r="E12" s="16"/>
      <c r="F12" s="16"/>
      <c r="G12" s="16"/>
      <c r="H12" s="16"/>
      <c r="I12" s="16"/>
      <c r="J12" s="16"/>
      <c r="K12" s="18"/>
      <c r="L12" s="20"/>
      <c r="M12" s="20"/>
      <c r="N12" s="20"/>
      <c r="O12" s="20"/>
      <c r="P12" s="20"/>
    </row>
    <row r="13" spans="1:16" ht="18.75" customHeight="1" x14ac:dyDescent="0.15">
      <c r="A13" s="15" t="s">
        <v>17</v>
      </c>
      <c r="B13" s="19">
        <v>582</v>
      </c>
      <c r="C13" s="16"/>
      <c r="D13" s="16"/>
      <c r="E13" s="16">
        <v>176</v>
      </c>
      <c r="F13" s="16">
        <v>310</v>
      </c>
      <c r="G13" s="16">
        <v>17</v>
      </c>
      <c r="H13" s="16">
        <v>20</v>
      </c>
      <c r="I13" s="16">
        <v>36</v>
      </c>
      <c r="J13" s="16"/>
      <c r="K13" s="18">
        <v>23</v>
      </c>
      <c r="L13" s="20"/>
      <c r="M13" s="20"/>
      <c r="N13" s="20"/>
      <c r="O13" s="20"/>
      <c r="P13" s="20"/>
    </row>
    <row r="14" spans="1:16" ht="18.75" customHeight="1" x14ac:dyDescent="0.15">
      <c r="A14" s="15" t="s">
        <v>18</v>
      </c>
      <c r="B14" s="19">
        <v>333</v>
      </c>
      <c r="C14" s="16">
        <v>100</v>
      </c>
      <c r="D14" s="16"/>
      <c r="E14" s="16"/>
      <c r="F14" s="16"/>
      <c r="G14" s="16"/>
      <c r="H14" s="16"/>
      <c r="I14" s="16">
        <v>233</v>
      </c>
      <c r="J14" s="16"/>
      <c r="K14" s="18"/>
      <c r="L14" s="20"/>
      <c r="M14" s="20"/>
      <c r="N14" s="20"/>
      <c r="O14" s="20"/>
      <c r="P14" s="20"/>
    </row>
    <row r="15" spans="1:16" ht="18.75" customHeight="1" x14ac:dyDescent="0.15">
      <c r="A15" s="7"/>
      <c r="B15" s="392" t="s">
        <v>20</v>
      </c>
      <c r="C15" s="392"/>
      <c r="D15" s="392"/>
      <c r="E15" s="392"/>
      <c r="F15" s="392"/>
      <c r="G15" s="392"/>
      <c r="H15" s="392"/>
      <c r="I15" s="392"/>
      <c r="J15" s="392"/>
      <c r="K15" s="392"/>
      <c r="L15" s="20"/>
      <c r="M15" s="20"/>
      <c r="N15" s="20"/>
      <c r="O15" s="20"/>
      <c r="P15" s="20"/>
    </row>
    <row r="16" spans="1:16" ht="18.75" customHeight="1" x14ac:dyDescent="0.15">
      <c r="A16" s="15" t="s">
        <v>15</v>
      </c>
      <c r="B16" s="19">
        <v>11851</v>
      </c>
      <c r="C16" s="16">
        <f>SUM(C17:C19)</f>
        <v>2151</v>
      </c>
      <c r="D16" s="16">
        <v>2107</v>
      </c>
      <c r="E16" s="16">
        <v>1902</v>
      </c>
      <c r="F16" s="16">
        <v>3587</v>
      </c>
      <c r="G16" s="16">
        <v>119</v>
      </c>
      <c r="H16" s="16">
        <v>104</v>
      </c>
      <c r="I16" s="16">
        <v>1862</v>
      </c>
      <c r="J16" s="16"/>
      <c r="K16" s="18">
        <v>19</v>
      </c>
      <c r="L16" s="20"/>
      <c r="M16" s="20"/>
      <c r="N16" s="20"/>
      <c r="O16" s="20"/>
      <c r="P16" s="20"/>
    </row>
    <row r="17" spans="1:16" ht="18.75" customHeight="1" x14ac:dyDescent="0.15">
      <c r="A17" s="15" t="s">
        <v>16</v>
      </c>
      <c r="B17" s="19">
        <v>2107</v>
      </c>
      <c r="C17" s="16"/>
      <c r="D17" s="16">
        <v>2107</v>
      </c>
      <c r="E17" s="16"/>
      <c r="F17" s="16"/>
      <c r="G17" s="16"/>
      <c r="H17" s="16"/>
      <c r="I17" s="16"/>
      <c r="J17" s="16"/>
      <c r="K17" s="18"/>
      <c r="L17" s="20"/>
      <c r="M17" s="20"/>
      <c r="N17" s="20"/>
      <c r="O17" s="20"/>
      <c r="P17" s="20"/>
    </row>
    <row r="18" spans="1:16" ht="18.75" customHeight="1" x14ac:dyDescent="0.15">
      <c r="A18" s="15" t="s">
        <v>17</v>
      </c>
      <c r="B18" s="19">
        <v>5939</v>
      </c>
      <c r="C18" s="16"/>
      <c r="D18" s="16"/>
      <c r="E18" s="16">
        <v>1902</v>
      </c>
      <c r="F18" s="16">
        <v>3587</v>
      </c>
      <c r="G18" s="16">
        <v>119</v>
      </c>
      <c r="H18" s="16">
        <v>104</v>
      </c>
      <c r="I18" s="16">
        <v>208</v>
      </c>
      <c r="J18" s="16"/>
      <c r="K18" s="18">
        <v>19</v>
      </c>
      <c r="L18" s="20"/>
      <c r="M18" s="20"/>
      <c r="N18" s="20"/>
      <c r="O18" s="20"/>
      <c r="P18" s="20"/>
    </row>
    <row r="19" spans="1:16" ht="18.75" customHeight="1" thickBot="1" x14ac:dyDescent="0.2">
      <c r="A19" s="21" t="s">
        <v>18</v>
      </c>
      <c r="B19" s="34">
        <v>3805</v>
      </c>
      <c r="C19" s="22">
        <v>2151</v>
      </c>
      <c r="D19" s="22"/>
      <c r="E19" s="22"/>
      <c r="F19" s="22"/>
      <c r="G19" s="22"/>
      <c r="H19" s="22"/>
      <c r="I19" s="22">
        <v>1654</v>
      </c>
      <c r="J19" s="22"/>
      <c r="K19" s="24"/>
      <c r="L19" s="20"/>
      <c r="M19" s="20"/>
      <c r="N19" s="20"/>
      <c r="O19" s="20"/>
      <c r="P19" s="20"/>
    </row>
    <row r="20" spans="1:16" ht="18.75" customHeight="1" x14ac:dyDescent="0.15">
      <c r="A20" s="25" t="s">
        <v>21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x14ac:dyDescent="0.15">
      <c r="A21" s="5" t="s">
        <v>22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6" x14ac:dyDescent="0.15">
      <c r="A22" s="26"/>
    </row>
  </sheetData>
  <mergeCells count="4">
    <mergeCell ref="A1:M1"/>
    <mergeCell ref="B5:K5"/>
    <mergeCell ref="B10:K10"/>
    <mergeCell ref="B15:K1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workbookViewId="0"/>
  </sheetViews>
  <sheetFormatPr defaultColWidth="11.625" defaultRowHeight="12" x14ac:dyDescent="0.15"/>
  <cols>
    <col min="1" max="1" width="10.625" style="1" customWidth="1"/>
    <col min="2" max="8" width="10.375" style="1" customWidth="1"/>
    <col min="9" max="12" width="7" style="1" customWidth="1"/>
    <col min="13" max="16" width="6.375" style="1" customWidth="1"/>
    <col min="17" max="17" width="7" style="1" customWidth="1"/>
    <col min="18" max="16384" width="11.625" style="1"/>
  </cols>
  <sheetData>
    <row r="1" spans="1:22" ht="18" customHeight="1" thickBot="1" x14ac:dyDescent="0.2">
      <c r="A1" s="25" t="s">
        <v>268</v>
      </c>
      <c r="B1" s="14"/>
      <c r="C1" s="14"/>
      <c r="D1" s="14"/>
      <c r="E1" s="14"/>
      <c r="F1" s="14"/>
      <c r="G1" s="14"/>
      <c r="H1" s="8" t="s">
        <v>269</v>
      </c>
      <c r="I1" s="14"/>
      <c r="J1" s="14"/>
      <c r="K1" s="14"/>
      <c r="L1" s="14"/>
      <c r="M1" s="122"/>
      <c r="N1" s="14"/>
      <c r="O1" s="14"/>
      <c r="P1" s="14"/>
      <c r="Q1" s="14"/>
      <c r="R1" s="14"/>
      <c r="S1" s="14"/>
      <c r="T1" s="14"/>
      <c r="U1" s="14"/>
      <c r="V1" s="14"/>
    </row>
    <row r="2" spans="1:22" ht="15.75" customHeight="1" x14ac:dyDescent="0.15">
      <c r="A2" s="494" t="s">
        <v>270</v>
      </c>
      <c r="B2" s="411" t="s">
        <v>271</v>
      </c>
      <c r="C2" s="399" t="s">
        <v>272</v>
      </c>
      <c r="D2" s="402" t="s">
        <v>273</v>
      </c>
      <c r="E2" s="403"/>
      <c r="F2" s="403"/>
      <c r="G2" s="403"/>
      <c r="H2" s="403"/>
      <c r="I2" s="14"/>
      <c r="J2" s="14"/>
      <c r="K2" s="14"/>
      <c r="L2" s="14"/>
      <c r="M2" s="122"/>
      <c r="N2" s="14"/>
      <c r="O2" s="14"/>
      <c r="P2" s="14"/>
      <c r="Q2" s="14"/>
      <c r="R2" s="14"/>
      <c r="S2" s="14"/>
      <c r="T2" s="14"/>
      <c r="U2" s="14"/>
      <c r="V2" s="14"/>
    </row>
    <row r="3" spans="1:22" ht="15.75" customHeight="1" thickBot="1" x14ac:dyDescent="0.2">
      <c r="A3" s="495"/>
      <c r="B3" s="413"/>
      <c r="C3" s="401"/>
      <c r="D3" s="57" t="s">
        <v>274</v>
      </c>
      <c r="E3" s="57" t="s">
        <v>275</v>
      </c>
      <c r="F3" s="57" t="s">
        <v>276</v>
      </c>
      <c r="G3" s="57" t="s">
        <v>277</v>
      </c>
      <c r="H3" s="58" t="s">
        <v>278</v>
      </c>
      <c r="I3" s="14"/>
      <c r="J3" s="14"/>
      <c r="K3" s="14"/>
      <c r="L3" s="14"/>
      <c r="M3" s="122"/>
      <c r="N3" s="14"/>
      <c r="O3" s="14"/>
      <c r="P3" s="14"/>
      <c r="Q3" s="14"/>
      <c r="R3" s="14"/>
      <c r="S3" s="14"/>
      <c r="T3" s="14"/>
      <c r="U3" s="14"/>
      <c r="V3" s="14"/>
    </row>
    <row r="4" spans="1:22" ht="15.75" customHeight="1" x14ac:dyDescent="0.15">
      <c r="A4" s="59" t="s">
        <v>90</v>
      </c>
      <c r="B4" s="19">
        <v>62747</v>
      </c>
      <c r="C4" s="19">
        <v>7241</v>
      </c>
      <c r="D4" s="19">
        <v>4200</v>
      </c>
      <c r="E4" s="19">
        <v>116</v>
      </c>
      <c r="F4" s="19">
        <v>4032</v>
      </c>
      <c r="G4" s="19">
        <v>50</v>
      </c>
      <c r="H4" s="14">
        <v>2</v>
      </c>
      <c r="I4" s="14"/>
      <c r="J4" s="14"/>
      <c r="K4" s="14"/>
      <c r="L4" s="14"/>
      <c r="M4" s="122"/>
      <c r="N4" s="14"/>
      <c r="O4" s="14"/>
      <c r="P4" s="14"/>
      <c r="Q4" s="14"/>
      <c r="R4" s="14"/>
      <c r="S4" s="14"/>
      <c r="T4" s="14"/>
      <c r="U4" s="14"/>
      <c r="V4" s="14"/>
    </row>
    <row r="5" spans="1:22" ht="15.75" customHeight="1" x14ac:dyDescent="0.15">
      <c r="A5" s="15">
        <v>27</v>
      </c>
      <c r="B5" s="19">
        <v>66366</v>
      </c>
      <c r="C5" s="19">
        <v>7596</v>
      </c>
      <c r="D5" s="19">
        <v>5518</v>
      </c>
      <c r="E5" s="19">
        <v>912</v>
      </c>
      <c r="F5" s="19">
        <v>4495</v>
      </c>
      <c r="G5" s="19">
        <v>111</v>
      </c>
      <c r="H5" s="14" t="s">
        <v>38</v>
      </c>
      <c r="I5" s="14"/>
      <c r="J5" s="14"/>
      <c r="K5" s="14"/>
      <c r="L5" s="14"/>
      <c r="M5" s="122"/>
      <c r="N5" s="14"/>
      <c r="O5" s="14"/>
      <c r="P5" s="14"/>
      <c r="Q5" s="14"/>
      <c r="R5" s="14"/>
      <c r="S5" s="14"/>
      <c r="T5" s="14"/>
      <c r="U5" s="14"/>
      <c r="V5" s="14"/>
    </row>
    <row r="6" spans="1:22" ht="15.75" customHeight="1" x14ac:dyDescent="0.15">
      <c r="A6" s="15">
        <v>28</v>
      </c>
      <c r="B6" s="19">
        <v>68688</v>
      </c>
      <c r="C6" s="19">
        <v>10456</v>
      </c>
      <c r="D6" s="19">
        <v>5749</v>
      </c>
      <c r="E6" s="19">
        <v>672</v>
      </c>
      <c r="F6" s="19">
        <v>4964</v>
      </c>
      <c r="G6" s="19">
        <v>113</v>
      </c>
      <c r="H6" s="14" t="s">
        <v>38</v>
      </c>
      <c r="I6" s="14"/>
      <c r="J6" s="14"/>
      <c r="K6" s="14"/>
      <c r="L6" s="14"/>
      <c r="M6" s="122"/>
      <c r="N6" s="14"/>
      <c r="O6" s="14"/>
      <c r="P6" s="14"/>
      <c r="Q6" s="14"/>
      <c r="R6" s="14"/>
      <c r="S6" s="14"/>
      <c r="T6" s="14"/>
      <c r="U6" s="14"/>
      <c r="V6" s="14"/>
    </row>
    <row r="7" spans="1:22" ht="15.75" customHeight="1" x14ac:dyDescent="0.15">
      <c r="A7" s="15">
        <v>29</v>
      </c>
      <c r="B7" s="19">
        <v>50650</v>
      </c>
      <c r="C7" s="19">
        <v>9267</v>
      </c>
      <c r="D7" s="19">
        <v>4854</v>
      </c>
      <c r="E7" s="19">
        <v>316</v>
      </c>
      <c r="F7" s="19">
        <v>4376</v>
      </c>
      <c r="G7" s="19">
        <v>162</v>
      </c>
      <c r="H7" s="14" t="s">
        <v>38</v>
      </c>
      <c r="I7" s="14"/>
      <c r="J7" s="14"/>
      <c r="K7" s="14"/>
      <c r="L7" s="14"/>
      <c r="M7" s="122"/>
      <c r="N7" s="14"/>
      <c r="O7" s="14"/>
      <c r="P7" s="14"/>
      <c r="Q7" s="14"/>
      <c r="R7" s="14"/>
      <c r="S7" s="14"/>
      <c r="T7" s="14"/>
      <c r="U7" s="14"/>
      <c r="V7" s="14"/>
    </row>
    <row r="8" spans="1:22" ht="15.75" customHeight="1" thickBot="1" x14ac:dyDescent="0.2">
      <c r="A8" s="21">
        <v>30</v>
      </c>
      <c r="B8" s="35">
        <v>49995</v>
      </c>
      <c r="C8" s="35">
        <v>10052</v>
      </c>
      <c r="D8" s="35">
        <v>4077</v>
      </c>
      <c r="E8" s="35">
        <v>223</v>
      </c>
      <c r="F8" s="35">
        <v>3691</v>
      </c>
      <c r="G8" s="35">
        <v>163</v>
      </c>
      <c r="H8" s="61" t="s">
        <v>38</v>
      </c>
      <c r="I8" s="14"/>
      <c r="J8" s="14"/>
      <c r="K8" s="14"/>
      <c r="L8" s="14"/>
      <c r="M8" s="122"/>
      <c r="N8" s="14"/>
      <c r="O8" s="14"/>
      <c r="P8" s="14"/>
      <c r="Q8" s="14"/>
      <c r="R8" s="14"/>
      <c r="S8" s="14"/>
      <c r="T8" s="14"/>
      <c r="U8" s="14"/>
      <c r="V8" s="14"/>
    </row>
    <row r="9" spans="1:22" ht="18" customHeight="1" x14ac:dyDescent="0.15">
      <c r="A9" s="25" t="s">
        <v>279</v>
      </c>
      <c r="B9" s="36"/>
      <c r="C9" s="36"/>
      <c r="D9" s="36"/>
      <c r="E9" s="36"/>
      <c r="F9" s="36"/>
      <c r="G9" s="14"/>
      <c r="H9" s="14"/>
      <c r="I9" s="14"/>
      <c r="J9" s="14"/>
      <c r="K9" s="14"/>
      <c r="L9" s="14"/>
      <c r="M9" s="122"/>
      <c r="N9" s="14"/>
      <c r="O9" s="14"/>
      <c r="P9" s="14"/>
      <c r="Q9" s="14"/>
      <c r="R9" s="14"/>
      <c r="S9" s="14"/>
      <c r="T9" s="14"/>
      <c r="U9" s="14"/>
      <c r="V9" s="14"/>
    </row>
    <row r="10" spans="1:22" ht="18" customHeight="1" x14ac:dyDescent="0.15">
      <c r="A10" s="25" t="s">
        <v>280</v>
      </c>
      <c r="B10" s="7"/>
      <c r="C10" s="7"/>
      <c r="D10" s="7"/>
      <c r="E10" s="7"/>
      <c r="F10" s="7"/>
      <c r="G10" s="14"/>
      <c r="H10" s="14"/>
      <c r="I10" s="14"/>
      <c r="J10" s="14"/>
      <c r="K10" s="14"/>
      <c r="L10" s="14"/>
      <c r="M10" s="122"/>
      <c r="N10" s="14"/>
      <c r="O10" s="14"/>
      <c r="P10" s="14"/>
      <c r="Q10" s="14"/>
      <c r="R10" s="14"/>
      <c r="S10" s="14"/>
      <c r="T10" s="14"/>
      <c r="U10" s="14"/>
      <c r="V10" s="14"/>
    </row>
    <row r="11" spans="1:22" ht="18" customHeight="1" x14ac:dyDescent="0.15">
      <c r="A11" s="25" t="s">
        <v>281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2" ht="18" customHeight="1" x14ac:dyDescent="0.15"/>
  </sheetData>
  <mergeCells count="4">
    <mergeCell ref="A2:A3"/>
    <mergeCell ref="B2:B3"/>
    <mergeCell ref="C2:C3"/>
    <mergeCell ref="D2:H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"/>
  <sheetViews>
    <sheetView workbookViewId="0">
      <selection activeCell="A20" sqref="A20:E20"/>
    </sheetView>
  </sheetViews>
  <sheetFormatPr defaultColWidth="11.625" defaultRowHeight="12" x14ac:dyDescent="0.15"/>
  <cols>
    <col min="1" max="1" width="10.625" style="1" customWidth="1"/>
    <col min="2" max="2" width="7.375" style="1" customWidth="1"/>
    <col min="3" max="23" width="7" style="1" customWidth="1"/>
    <col min="24" max="16384" width="11.625" style="1"/>
  </cols>
  <sheetData>
    <row r="1" spans="1:23" ht="18" customHeight="1" thickBot="1" x14ac:dyDescent="0.2">
      <c r="A1" s="25" t="s">
        <v>282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24"/>
      <c r="N1" s="124"/>
      <c r="O1" s="124"/>
      <c r="W1" s="8" t="s">
        <v>283</v>
      </c>
    </row>
    <row r="2" spans="1:23" ht="14.25" customHeight="1" x14ac:dyDescent="0.15">
      <c r="A2" s="430" t="s">
        <v>284</v>
      </c>
      <c r="B2" s="419" t="s">
        <v>90</v>
      </c>
      <c r="C2" s="399">
        <v>27</v>
      </c>
      <c r="D2" s="399">
        <v>28</v>
      </c>
      <c r="E2" s="399">
        <v>29</v>
      </c>
      <c r="F2" s="402">
        <v>30</v>
      </c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</row>
    <row r="3" spans="1:23" ht="24.75" thickBot="1" x14ac:dyDescent="0.2">
      <c r="A3" s="431"/>
      <c r="B3" s="404"/>
      <c r="C3" s="401"/>
      <c r="D3" s="401"/>
      <c r="E3" s="401"/>
      <c r="F3" s="27" t="s">
        <v>100</v>
      </c>
      <c r="G3" s="27" t="s">
        <v>285</v>
      </c>
      <c r="H3" s="27" t="s">
        <v>286</v>
      </c>
      <c r="I3" s="27" t="s">
        <v>287</v>
      </c>
      <c r="J3" s="27" t="s">
        <v>288</v>
      </c>
      <c r="K3" s="27" t="s">
        <v>289</v>
      </c>
      <c r="L3" s="57" t="s">
        <v>290</v>
      </c>
      <c r="M3" s="27" t="s">
        <v>291</v>
      </c>
      <c r="N3" s="27" t="s">
        <v>292</v>
      </c>
      <c r="O3" s="27" t="s">
        <v>293</v>
      </c>
      <c r="P3" s="27" t="s">
        <v>294</v>
      </c>
      <c r="Q3" s="27" t="s">
        <v>295</v>
      </c>
      <c r="R3" s="27" t="s">
        <v>296</v>
      </c>
      <c r="S3" s="27" t="s">
        <v>297</v>
      </c>
      <c r="T3" s="27" t="s">
        <v>298</v>
      </c>
      <c r="U3" s="27" t="s">
        <v>299</v>
      </c>
      <c r="V3" s="27" t="s">
        <v>300</v>
      </c>
      <c r="W3" s="28" t="s">
        <v>301</v>
      </c>
    </row>
    <row r="4" spans="1:23" ht="15" customHeight="1" x14ac:dyDescent="0.15">
      <c r="A4" s="59" t="s">
        <v>274</v>
      </c>
      <c r="B4" s="146">
        <v>786668</v>
      </c>
      <c r="C4" s="147">
        <v>852566</v>
      </c>
      <c r="D4" s="147">
        <v>906194</v>
      </c>
      <c r="E4" s="147">
        <v>868679</v>
      </c>
      <c r="F4" s="147">
        <v>857496</v>
      </c>
      <c r="G4" s="147">
        <v>41190</v>
      </c>
      <c r="H4" s="147">
        <v>42354</v>
      </c>
      <c r="I4" s="147">
        <v>55833</v>
      </c>
      <c r="J4" s="147">
        <v>36962</v>
      </c>
      <c r="K4" s="147">
        <v>9577</v>
      </c>
      <c r="L4" s="147">
        <v>13521</v>
      </c>
      <c r="M4" s="147">
        <v>9476</v>
      </c>
      <c r="N4" s="147">
        <v>60249</v>
      </c>
      <c r="O4" s="147">
        <v>87376</v>
      </c>
      <c r="P4" s="147">
        <v>77593</v>
      </c>
      <c r="Q4" s="147">
        <v>44700</v>
      </c>
      <c r="R4" s="147">
        <v>50774</v>
      </c>
      <c r="S4" s="147">
        <v>16861</v>
      </c>
      <c r="T4" s="147">
        <v>15657</v>
      </c>
      <c r="U4" s="147">
        <v>10287</v>
      </c>
      <c r="V4" s="147">
        <v>18046</v>
      </c>
      <c r="W4" s="148">
        <v>267040</v>
      </c>
    </row>
    <row r="5" spans="1:23" ht="15" customHeight="1" x14ac:dyDescent="0.15">
      <c r="A5" s="15" t="s">
        <v>302</v>
      </c>
      <c r="B5" s="149">
        <v>9100</v>
      </c>
      <c r="C5" s="150">
        <v>9098</v>
      </c>
      <c r="D5" s="150">
        <v>10699</v>
      </c>
      <c r="E5" s="150">
        <v>10814</v>
      </c>
      <c r="F5" s="150">
        <v>10066</v>
      </c>
      <c r="G5" s="151">
        <v>453</v>
      </c>
      <c r="H5" s="151">
        <v>483</v>
      </c>
      <c r="I5" s="151">
        <v>546</v>
      </c>
      <c r="J5" s="151">
        <v>234</v>
      </c>
      <c r="K5" s="151">
        <v>120</v>
      </c>
      <c r="L5" s="151">
        <v>138</v>
      </c>
      <c r="M5" s="151">
        <v>82</v>
      </c>
      <c r="N5" s="151">
        <v>751</v>
      </c>
      <c r="O5" s="151">
        <v>1157</v>
      </c>
      <c r="P5" s="151">
        <v>794</v>
      </c>
      <c r="Q5" s="151">
        <v>452</v>
      </c>
      <c r="R5" s="151">
        <v>486</v>
      </c>
      <c r="S5" s="151">
        <v>197</v>
      </c>
      <c r="T5" s="151">
        <v>189</v>
      </c>
      <c r="U5" s="151">
        <v>98</v>
      </c>
      <c r="V5" s="151">
        <v>286</v>
      </c>
      <c r="W5" s="152">
        <v>3600</v>
      </c>
    </row>
    <row r="6" spans="1:23" ht="15" customHeight="1" x14ac:dyDescent="0.15">
      <c r="A6" s="15" t="s">
        <v>303</v>
      </c>
      <c r="B6" s="149">
        <v>23827</v>
      </c>
      <c r="C6" s="150">
        <v>25518</v>
      </c>
      <c r="D6" s="150">
        <v>28016</v>
      </c>
      <c r="E6" s="150">
        <v>26853</v>
      </c>
      <c r="F6" s="150">
        <v>26652</v>
      </c>
      <c r="G6" s="151">
        <v>1281</v>
      </c>
      <c r="H6" s="151">
        <v>1342</v>
      </c>
      <c r="I6" s="151">
        <v>1885</v>
      </c>
      <c r="J6" s="151">
        <v>1239</v>
      </c>
      <c r="K6" s="151">
        <v>332</v>
      </c>
      <c r="L6" s="151">
        <v>425</v>
      </c>
      <c r="M6" s="151">
        <v>393</v>
      </c>
      <c r="N6" s="151">
        <v>1682</v>
      </c>
      <c r="O6" s="151">
        <v>2980</v>
      </c>
      <c r="P6" s="151">
        <v>2752</v>
      </c>
      <c r="Q6" s="151">
        <v>1290</v>
      </c>
      <c r="R6" s="151">
        <v>1240</v>
      </c>
      <c r="S6" s="151">
        <v>471</v>
      </c>
      <c r="T6" s="151">
        <v>424</v>
      </c>
      <c r="U6" s="151">
        <v>233</v>
      </c>
      <c r="V6" s="151">
        <v>433</v>
      </c>
      <c r="W6" s="152">
        <v>8250</v>
      </c>
    </row>
    <row r="7" spans="1:23" ht="15" customHeight="1" x14ac:dyDescent="0.15">
      <c r="A7" s="15" t="s">
        <v>304</v>
      </c>
      <c r="B7" s="149">
        <v>24678</v>
      </c>
      <c r="C7" s="150">
        <v>28651</v>
      </c>
      <c r="D7" s="150">
        <v>30058</v>
      </c>
      <c r="E7" s="150">
        <v>28278</v>
      </c>
      <c r="F7" s="150">
        <v>29266</v>
      </c>
      <c r="G7" s="151">
        <v>1111</v>
      </c>
      <c r="H7" s="151">
        <v>1092</v>
      </c>
      <c r="I7" s="151">
        <v>1692</v>
      </c>
      <c r="J7" s="151">
        <v>807</v>
      </c>
      <c r="K7" s="151">
        <v>283</v>
      </c>
      <c r="L7" s="151">
        <v>406</v>
      </c>
      <c r="M7" s="151">
        <v>280</v>
      </c>
      <c r="N7" s="151">
        <v>2244</v>
      </c>
      <c r="O7" s="151">
        <v>4037</v>
      </c>
      <c r="P7" s="151">
        <v>2206</v>
      </c>
      <c r="Q7" s="151">
        <v>1616</v>
      </c>
      <c r="R7" s="151">
        <v>1749</v>
      </c>
      <c r="S7" s="151">
        <v>353</v>
      </c>
      <c r="T7" s="151">
        <v>558</v>
      </c>
      <c r="U7" s="151">
        <v>349</v>
      </c>
      <c r="V7" s="151">
        <v>488</v>
      </c>
      <c r="W7" s="152">
        <v>9995</v>
      </c>
    </row>
    <row r="8" spans="1:23" ht="15" customHeight="1" x14ac:dyDescent="0.15">
      <c r="A8" s="15" t="s">
        <v>305</v>
      </c>
      <c r="B8" s="149">
        <v>36135</v>
      </c>
      <c r="C8" s="150">
        <v>40340</v>
      </c>
      <c r="D8" s="150">
        <v>42947</v>
      </c>
      <c r="E8" s="150">
        <v>45448</v>
      </c>
      <c r="F8" s="150">
        <v>45172</v>
      </c>
      <c r="G8" s="151">
        <v>2198</v>
      </c>
      <c r="H8" s="151">
        <v>2339</v>
      </c>
      <c r="I8" s="151">
        <v>2865</v>
      </c>
      <c r="J8" s="151">
        <v>2046</v>
      </c>
      <c r="K8" s="151">
        <v>491</v>
      </c>
      <c r="L8" s="151">
        <v>602</v>
      </c>
      <c r="M8" s="151">
        <v>676</v>
      </c>
      <c r="N8" s="151">
        <v>2598</v>
      </c>
      <c r="O8" s="151">
        <v>4892</v>
      </c>
      <c r="P8" s="151">
        <v>4136</v>
      </c>
      <c r="Q8" s="151">
        <v>2364</v>
      </c>
      <c r="R8" s="151">
        <v>2350</v>
      </c>
      <c r="S8" s="151">
        <v>730</v>
      </c>
      <c r="T8" s="151">
        <v>818</v>
      </c>
      <c r="U8" s="151">
        <v>443</v>
      </c>
      <c r="V8" s="151">
        <v>1300</v>
      </c>
      <c r="W8" s="152">
        <v>14324</v>
      </c>
    </row>
    <row r="9" spans="1:23" ht="15" customHeight="1" x14ac:dyDescent="0.15">
      <c r="A9" s="15" t="s">
        <v>306</v>
      </c>
      <c r="B9" s="149">
        <v>40515</v>
      </c>
      <c r="C9" s="150">
        <v>46336</v>
      </c>
      <c r="D9" s="150">
        <v>51684</v>
      </c>
      <c r="E9" s="150">
        <v>52608</v>
      </c>
      <c r="F9" s="150">
        <v>53739</v>
      </c>
      <c r="G9" s="151">
        <v>2310</v>
      </c>
      <c r="H9" s="151">
        <v>2336</v>
      </c>
      <c r="I9" s="151">
        <v>3496</v>
      </c>
      <c r="J9" s="151">
        <v>2159</v>
      </c>
      <c r="K9" s="151">
        <v>468</v>
      </c>
      <c r="L9" s="151">
        <v>797</v>
      </c>
      <c r="M9" s="151">
        <v>647</v>
      </c>
      <c r="N9" s="151">
        <v>3281</v>
      </c>
      <c r="O9" s="151">
        <v>5202</v>
      </c>
      <c r="P9" s="151">
        <v>4635</v>
      </c>
      <c r="Q9" s="151">
        <v>2706</v>
      </c>
      <c r="R9" s="151">
        <v>2714</v>
      </c>
      <c r="S9" s="151">
        <v>1056</v>
      </c>
      <c r="T9" s="151">
        <v>1059</v>
      </c>
      <c r="U9" s="151">
        <v>796</v>
      </c>
      <c r="V9" s="151">
        <v>1227</v>
      </c>
      <c r="W9" s="152">
        <v>18850</v>
      </c>
    </row>
    <row r="10" spans="1:23" ht="15" customHeight="1" x14ac:dyDescent="0.15">
      <c r="A10" s="15" t="s">
        <v>307</v>
      </c>
      <c r="B10" s="149">
        <v>110850</v>
      </c>
      <c r="C10" s="150">
        <v>112147</v>
      </c>
      <c r="D10" s="150">
        <v>116703</v>
      </c>
      <c r="E10" s="150">
        <v>104461</v>
      </c>
      <c r="F10" s="150">
        <v>98221</v>
      </c>
      <c r="G10" s="151">
        <v>4151</v>
      </c>
      <c r="H10" s="151">
        <v>4827</v>
      </c>
      <c r="I10" s="151">
        <v>7163</v>
      </c>
      <c r="J10" s="151">
        <v>3440</v>
      </c>
      <c r="K10" s="151">
        <v>1086</v>
      </c>
      <c r="L10" s="151">
        <v>1198</v>
      </c>
      <c r="M10" s="151">
        <v>774</v>
      </c>
      <c r="N10" s="151">
        <v>5813</v>
      </c>
      <c r="O10" s="151">
        <v>9992</v>
      </c>
      <c r="P10" s="151">
        <v>8856</v>
      </c>
      <c r="Q10" s="151">
        <v>5292</v>
      </c>
      <c r="R10" s="151">
        <v>5557</v>
      </c>
      <c r="S10" s="151">
        <v>1587</v>
      </c>
      <c r="T10" s="151">
        <v>1884</v>
      </c>
      <c r="U10" s="151">
        <v>1451</v>
      </c>
      <c r="V10" s="151">
        <v>2632</v>
      </c>
      <c r="W10" s="152">
        <v>32518</v>
      </c>
    </row>
    <row r="11" spans="1:23" ht="15" customHeight="1" x14ac:dyDescent="0.15">
      <c r="A11" s="15" t="s">
        <v>308</v>
      </c>
      <c r="B11" s="149">
        <v>33880</v>
      </c>
      <c r="C11" s="150">
        <v>38078</v>
      </c>
      <c r="D11" s="150">
        <v>41666</v>
      </c>
      <c r="E11" s="150">
        <v>40015</v>
      </c>
      <c r="F11" s="150">
        <v>38969</v>
      </c>
      <c r="G11" s="151">
        <v>2098</v>
      </c>
      <c r="H11" s="151">
        <v>2082</v>
      </c>
      <c r="I11" s="151">
        <v>3244</v>
      </c>
      <c r="J11" s="151">
        <v>1565</v>
      </c>
      <c r="K11" s="151">
        <v>415</v>
      </c>
      <c r="L11" s="151">
        <v>464</v>
      </c>
      <c r="M11" s="151">
        <v>577</v>
      </c>
      <c r="N11" s="151">
        <v>1876</v>
      </c>
      <c r="O11" s="151">
        <v>2734</v>
      </c>
      <c r="P11" s="151">
        <v>3633</v>
      </c>
      <c r="Q11" s="151">
        <v>1888</v>
      </c>
      <c r="R11" s="151">
        <v>2557</v>
      </c>
      <c r="S11" s="151">
        <v>773</v>
      </c>
      <c r="T11" s="151">
        <v>856</v>
      </c>
      <c r="U11" s="151">
        <v>539</v>
      </c>
      <c r="V11" s="151">
        <v>1195</v>
      </c>
      <c r="W11" s="152">
        <v>12473</v>
      </c>
    </row>
    <row r="12" spans="1:23" ht="15" customHeight="1" x14ac:dyDescent="0.15">
      <c r="A12" s="15" t="s">
        <v>309</v>
      </c>
      <c r="B12" s="149">
        <v>124314</v>
      </c>
      <c r="C12" s="150">
        <v>141383</v>
      </c>
      <c r="D12" s="150">
        <v>149738</v>
      </c>
      <c r="E12" s="150">
        <v>143024</v>
      </c>
      <c r="F12" s="150">
        <v>139214</v>
      </c>
      <c r="G12" s="151">
        <v>7744</v>
      </c>
      <c r="H12" s="151">
        <v>6743</v>
      </c>
      <c r="I12" s="151">
        <v>8920</v>
      </c>
      <c r="J12" s="151">
        <v>5933</v>
      </c>
      <c r="K12" s="151">
        <v>1505</v>
      </c>
      <c r="L12" s="151">
        <v>1543</v>
      </c>
      <c r="M12" s="151">
        <v>1445</v>
      </c>
      <c r="N12" s="151">
        <v>7302</v>
      </c>
      <c r="O12" s="151">
        <v>13552</v>
      </c>
      <c r="P12" s="151">
        <v>10665</v>
      </c>
      <c r="Q12" s="151">
        <v>5286</v>
      </c>
      <c r="R12" s="151">
        <v>9058</v>
      </c>
      <c r="S12" s="151">
        <v>2850</v>
      </c>
      <c r="T12" s="151">
        <v>2988</v>
      </c>
      <c r="U12" s="151">
        <v>1631</v>
      </c>
      <c r="V12" s="151">
        <v>2272</v>
      </c>
      <c r="W12" s="152">
        <v>49777</v>
      </c>
    </row>
    <row r="13" spans="1:23" ht="15" customHeight="1" x14ac:dyDescent="0.15">
      <c r="A13" s="15" t="s">
        <v>310</v>
      </c>
      <c r="B13" s="149">
        <v>8470</v>
      </c>
      <c r="C13" s="150">
        <v>9900</v>
      </c>
      <c r="D13" s="150">
        <v>9558</v>
      </c>
      <c r="E13" s="150">
        <v>8893</v>
      </c>
      <c r="F13" s="150">
        <v>9597</v>
      </c>
      <c r="G13" s="151">
        <v>549</v>
      </c>
      <c r="H13" s="151">
        <v>475</v>
      </c>
      <c r="I13" s="151">
        <v>675</v>
      </c>
      <c r="J13" s="151">
        <v>304</v>
      </c>
      <c r="K13" s="151">
        <v>136</v>
      </c>
      <c r="L13" s="151">
        <v>108</v>
      </c>
      <c r="M13" s="151">
        <v>58</v>
      </c>
      <c r="N13" s="151">
        <v>595</v>
      </c>
      <c r="O13" s="151">
        <v>723</v>
      </c>
      <c r="P13" s="151">
        <v>785</v>
      </c>
      <c r="Q13" s="151">
        <v>475</v>
      </c>
      <c r="R13" s="151">
        <v>401</v>
      </c>
      <c r="S13" s="151">
        <v>132</v>
      </c>
      <c r="T13" s="151">
        <v>125</v>
      </c>
      <c r="U13" s="151">
        <v>74</v>
      </c>
      <c r="V13" s="151">
        <v>227</v>
      </c>
      <c r="W13" s="152">
        <v>3755</v>
      </c>
    </row>
    <row r="14" spans="1:23" ht="15" customHeight="1" x14ac:dyDescent="0.15">
      <c r="A14" s="15" t="s">
        <v>311</v>
      </c>
      <c r="B14" s="149">
        <v>241518</v>
      </c>
      <c r="C14" s="150">
        <v>260421</v>
      </c>
      <c r="D14" s="150">
        <v>279222</v>
      </c>
      <c r="E14" s="150">
        <v>271060</v>
      </c>
      <c r="F14" s="150">
        <v>266908</v>
      </c>
      <c r="G14" s="151">
        <v>14739</v>
      </c>
      <c r="H14" s="151">
        <v>12211</v>
      </c>
      <c r="I14" s="151">
        <v>17656</v>
      </c>
      <c r="J14" s="151">
        <v>11734</v>
      </c>
      <c r="K14" s="151">
        <v>2599</v>
      </c>
      <c r="L14" s="151">
        <v>3759</v>
      </c>
      <c r="M14" s="151">
        <v>3157</v>
      </c>
      <c r="N14" s="151">
        <v>23142</v>
      </c>
      <c r="O14" s="151">
        <v>30166</v>
      </c>
      <c r="P14" s="151">
        <v>30290</v>
      </c>
      <c r="Q14" s="151">
        <v>15464</v>
      </c>
      <c r="R14" s="151">
        <v>16326</v>
      </c>
      <c r="S14" s="151">
        <v>5623</v>
      </c>
      <c r="T14" s="151">
        <v>4958</v>
      </c>
      <c r="U14" s="151">
        <v>2343</v>
      </c>
      <c r="V14" s="151">
        <v>5060</v>
      </c>
      <c r="W14" s="152">
        <v>67681</v>
      </c>
    </row>
    <row r="15" spans="1:23" ht="15" customHeight="1" x14ac:dyDescent="0.15">
      <c r="A15" s="15" t="s">
        <v>312</v>
      </c>
      <c r="B15" s="149">
        <v>126010</v>
      </c>
      <c r="C15" s="150">
        <v>133120</v>
      </c>
      <c r="D15" s="150">
        <v>136966</v>
      </c>
      <c r="E15" s="150">
        <v>128885</v>
      </c>
      <c r="F15" s="150">
        <v>128987</v>
      </c>
      <c r="G15" s="151">
        <v>3845</v>
      </c>
      <c r="H15" s="151">
        <v>7956</v>
      </c>
      <c r="I15" s="151">
        <v>6747</v>
      </c>
      <c r="J15" s="151">
        <v>6438</v>
      </c>
      <c r="K15" s="151">
        <v>2027</v>
      </c>
      <c r="L15" s="151">
        <v>3964</v>
      </c>
      <c r="M15" s="151"/>
      <c r="N15" s="151">
        <v>9300</v>
      </c>
      <c r="O15" s="151">
        <v>10990</v>
      </c>
      <c r="P15" s="151">
        <v>8066</v>
      </c>
      <c r="Q15" s="151">
        <v>7437</v>
      </c>
      <c r="R15" s="151">
        <v>7518</v>
      </c>
      <c r="S15" s="151">
        <v>2967</v>
      </c>
      <c r="T15" s="151">
        <v>1732</v>
      </c>
      <c r="U15" s="151">
        <v>2262</v>
      </c>
      <c r="V15" s="151">
        <v>2720</v>
      </c>
      <c r="W15" s="152">
        <v>43879</v>
      </c>
    </row>
    <row r="16" spans="1:23" ht="15" customHeight="1" x14ac:dyDescent="0.15">
      <c r="A16" s="15" t="s">
        <v>313</v>
      </c>
      <c r="B16" s="149">
        <v>3035</v>
      </c>
      <c r="C16" s="150">
        <v>2894</v>
      </c>
      <c r="D16" s="150">
        <v>3417</v>
      </c>
      <c r="E16" s="150">
        <v>2742</v>
      </c>
      <c r="F16" s="150">
        <v>2810</v>
      </c>
      <c r="G16" s="151">
        <v>88</v>
      </c>
      <c r="H16" s="151">
        <v>158</v>
      </c>
      <c r="I16" s="151">
        <v>69</v>
      </c>
      <c r="J16" s="151">
        <v>255</v>
      </c>
      <c r="K16" s="151">
        <v>31</v>
      </c>
      <c r="L16" s="151">
        <v>37</v>
      </c>
      <c r="M16" s="151">
        <v>198</v>
      </c>
      <c r="N16" s="151">
        <v>180</v>
      </c>
      <c r="O16" s="151">
        <v>174</v>
      </c>
      <c r="P16" s="151">
        <v>337</v>
      </c>
      <c r="Q16" s="151">
        <v>166</v>
      </c>
      <c r="R16" s="151">
        <v>185</v>
      </c>
      <c r="S16" s="151">
        <v>31</v>
      </c>
      <c r="T16" s="151">
        <v>10</v>
      </c>
      <c r="U16" s="151">
        <v>49</v>
      </c>
      <c r="V16" s="151">
        <v>99</v>
      </c>
      <c r="W16" s="152">
        <v>743</v>
      </c>
    </row>
    <row r="17" spans="1:23" ht="15" customHeight="1" x14ac:dyDescent="0.15">
      <c r="A17" s="15" t="s">
        <v>314</v>
      </c>
      <c r="B17" s="149">
        <v>1495</v>
      </c>
      <c r="C17" s="150">
        <v>1324</v>
      </c>
      <c r="D17" s="150">
        <v>1290</v>
      </c>
      <c r="E17" s="150">
        <v>1404</v>
      </c>
      <c r="F17" s="150">
        <v>1318</v>
      </c>
      <c r="G17" s="151">
        <v>128</v>
      </c>
      <c r="H17" s="151">
        <v>69</v>
      </c>
      <c r="I17" s="151">
        <v>128</v>
      </c>
      <c r="J17" s="151">
        <v>52</v>
      </c>
      <c r="K17" s="151">
        <v>48</v>
      </c>
      <c r="L17" s="151">
        <v>6</v>
      </c>
      <c r="M17" s="151">
        <v>14</v>
      </c>
      <c r="N17" s="151">
        <v>147</v>
      </c>
      <c r="O17" s="151">
        <v>110</v>
      </c>
      <c r="P17" s="151">
        <v>71</v>
      </c>
      <c r="Q17" s="151">
        <v>28</v>
      </c>
      <c r="R17" s="151">
        <v>105</v>
      </c>
      <c r="S17" s="151">
        <v>22</v>
      </c>
      <c r="T17" s="151">
        <v>18</v>
      </c>
      <c r="U17" s="151">
        <v>6</v>
      </c>
      <c r="V17" s="151">
        <v>10</v>
      </c>
      <c r="W17" s="152">
        <v>356</v>
      </c>
    </row>
    <row r="18" spans="1:23" ht="15" customHeight="1" x14ac:dyDescent="0.15">
      <c r="A18" s="15" t="s">
        <v>315</v>
      </c>
      <c r="B18" s="149">
        <v>2780</v>
      </c>
      <c r="C18" s="150">
        <v>3299</v>
      </c>
      <c r="D18" s="150">
        <v>4156</v>
      </c>
      <c r="E18" s="150">
        <v>3877</v>
      </c>
      <c r="F18" s="150">
        <v>5683</v>
      </c>
      <c r="G18" s="151">
        <v>461</v>
      </c>
      <c r="H18" s="151">
        <v>198</v>
      </c>
      <c r="I18" s="151">
        <v>701</v>
      </c>
      <c r="J18" s="151">
        <v>725</v>
      </c>
      <c r="K18" s="151">
        <v>24</v>
      </c>
      <c r="L18" s="151">
        <v>65</v>
      </c>
      <c r="M18" s="151">
        <v>22</v>
      </c>
      <c r="N18" s="151">
        <v>1256</v>
      </c>
      <c r="O18" s="151">
        <v>652</v>
      </c>
      <c r="P18" s="151">
        <v>305</v>
      </c>
      <c r="Q18" s="151">
        <v>212</v>
      </c>
      <c r="R18" s="151">
        <v>504</v>
      </c>
      <c r="S18" s="151">
        <v>42</v>
      </c>
      <c r="T18" s="151">
        <v>19</v>
      </c>
      <c r="U18" s="151">
        <v>4</v>
      </c>
      <c r="V18" s="151">
        <v>50</v>
      </c>
      <c r="W18" s="152">
        <v>443</v>
      </c>
    </row>
    <row r="19" spans="1:23" ht="15" customHeight="1" x14ac:dyDescent="0.15">
      <c r="A19" s="15" t="s">
        <v>316</v>
      </c>
      <c r="B19" s="149">
        <v>61</v>
      </c>
      <c r="C19" s="150">
        <v>57</v>
      </c>
      <c r="D19" s="150">
        <v>74</v>
      </c>
      <c r="E19" s="150">
        <v>317</v>
      </c>
      <c r="F19" s="150">
        <v>279</v>
      </c>
      <c r="G19" s="153">
        <v>18</v>
      </c>
      <c r="H19" s="151">
        <v>38</v>
      </c>
      <c r="I19" s="153">
        <v>6</v>
      </c>
      <c r="J19" s="151">
        <v>17</v>
      </c>
      <c r="K19" s="153">
        <v>1</v>
      </c>
      <c r="L19" s="151">
        <v>5</v>
      </c>
      <c r="M19" s="151">
        <v>9</v>
      </c>
      <c r="N19" s="151">
        <v>24</v>
      </c>
      <c r="O19" s="151">
        <v>6</v>
      </c>
      <c r="P19" s="151">
        <v>28</v>
      </c>
      <c r="Q19" s="151">
        <v>15</v>
      </c>
      <c r="R19" s="153">
        <v>22</v>
      </c>
      <c r="S19" s="151">
        <v>6</v>
      </c>
      <c r="T19" s="153">
        <v>2</v>
      </c>
      <c r="U19" s="153" t="s">
        <v>317</v>
      </c>
      <c r="V19" s="153">
        <v>11</v>
      </c>
      <c r="W19" s="154">
        <v>71</v>
      </c>
    </row>
    <row r="20" spans="1:23" ht="15" customHeight="1" thickBot="1" x14ac:dyDescent="0.2">
      <c r="A20" s="21" t="s">
        <v>318</v>
      </c>
      <c r="B20" s="572" t="s">
        <v>317</v>
      </c>
      <c r="C20" s="573" t="s">
        <v>317</v>
      </c>
      <c r="D20" s="573" t="s">
        <v>86</v>
      </c>
      <c r="E20" s="573" t="s">
        <v>317</v>
      </c>
      <c r="F20" s="155">
        <v>615</v>
      </c>
      <c r="G20" s="156">
        <v>16</v>
      </c>
      <c r="H20" s="157">
        <v>5</v>
      </c>
      <c r="I20" s="156">
        <v>40</v>
      </c>
      <c r="J20" s="157">
        <v>14</v>
      </c>
      <c r="K20" s="156">
        <v>11</v>
      </c>
      <c r="L20" s="157">
        <v>4</v>
      </c>
      <c r="M20" s="157">
        <v>5</v>
      </c>
      <c r="N20" s="157">
        <v>58</v>
      </c>
      <c r="O20" s="157">
        <v>9</v>
      </c>
      <c r="P20" s="157">
        <v>34</v>
      </c>
      <c r="Q20" s="157">
        <v>9</v>
      </c>
      <c r="R20" s="156">
        <v>2</v>
      </c>
      <c r="S20" s="157">
        <v>21</v>
      </c>
      <c r="T20" s="156">
        <v>17</v>
      </c>
      <c r="U20" s="156">
        <v>9</v>
      </c>
      <c r="V20" s="156">
        <v>36</v>
      </c>
      <c r="W20" s="158">
        <v>325</v>
      </c>
    </row>
    <row r="21" spans="1:23" ht="15" customHeight="1" thickBot="1" x14ac:dyDescent="0.2">
      <c r="A21" s="159" t="s">
        <v>319</v>
      </c>
      <c r="B21" s="160">
        <v>30974</v>
      </c>
      <c r="C21" s="160">
        <v>37242</v>
      </c>
      <c r="D21" s="160">
        <v>46065</v>
      </c>
      <c r="E21" s="160">
        <v>46622</v>
      </c>
      <c r="F21" s="160">
        <v>44641</v>
      </c>
      <c r="G21" s="161">
        <v>2337</v>
      </c>
      <c r="H21" s="161">
        <v>2549</v>
      </c>
      <c r="I21" s="161">
        <v>3694</v>
      </c>
      <c r="J21" s="161">
        <v>1797</v>
      </c>
      <c r="K21" s="161">
        <v>489</v>
      </c>
      <c r="L21" s="162">
        <v>672</v>
      </c>
      <c r="M21" s="162">
        <v>207</v>
      </c>
      <c r="N21" s="162">
        <v>2871</v>
      </c>
      <c r="O21" s="162">
        <v>4490</v>
      </c>
      <c r="P21" s="162">
        <v>4036</v>
      </c>
      <c r="Q21" s="161">
        <v>2457</v>
      </c>
      <c r="R21" s="161">
        <v>2879</v>
      </c>
      <c r="S21" s="161">
        <v>710</v>
      </c>
      <c r="T21" s="161">
        <v>1194</v>
      </c>
      <c r="U21" s="161">
        <v>418</v>
      </c>
      <c r="V21" s="161">
        <v>712</v>
      </c>
      <c r="W21" s="163">
        <v>13129</v>
      </c>
    </row>
    <row r="22" spans="1:23" ht="15" customHeight="1" thickBot="1" x14ac:dyDescent="0.2">
      <c r="A22" s="159" t="s">
        <v>320</v>
      </c>
      <c r="B22" s="164">
        <v>17185</v>
      </c>
      <c r="C22" s="160">
        <v>23430</v>
      </c>
      <c r="D22" s="160">
        <v>27238</v>
      </c>
      <c r="E22" s="160">
        <v>25903</v>
      </c>
      <c r="F22" s="160">
        <v>25045</v>
      </c>
      <c r="G22" s="165">
        <v>952</v>
      </c>
      <c r="H22" s="165">
        <v>960</v>
      </c>
      <c r="I22" s="165">
        <v>1720</v>
      </c>
      <c r="J22" s="165">
        <v>811</v>
      </c>
      <c r="K22" s="165">
        <v>468</v>
      </c>
      <c r="L22" s="165">
        <v>197</v>
      </c>
      <c r="M22" s="165">
        <v>210</v>
      </c>
      <c r="N22" s="165">
        <v>1807</v>
      </c>
      <c r="O22" s="165">
        <v>2891</v>
      </c>
      <c r="P22" s="165">
        <v>2305</v>
      </c>
      <c r="Q22" s="165">
        <v>1521</v>
      </c>
      <c r="R22" s="165">
        <v>1336</v>
      </c>
      <c r="S22" s="166">
        <v>584</v>
      </c>
      <c r="T22" s="167">
        <v>565</v>
      </c>
      <c r="U22" s="167">
        <v>309</v>
      </c>
      <c r="V22" s="167">
        <v>1302</v>
      </c>
      <c r="W22" s="168">
        <v>7107</v>
      </c>
    </row>
    <row r="23" spans="1:23" ht="16.5" customHeight="1" x14ac:dyDescent="0.15">
      <c r="A23" s="25" t="s">
        <v>321</v>
      </c>
    </row>
    <row r="24" spans="1:23" x14ac:dyDescent="0.15">
      <c r="A24" s="25" t="s">
        <v>322</v>
      </c>
    </row>
    <row r="25" spans="1:23" x14ac:dyDescent="0.15">
      <c r="A25" s="25"/>
    </row>
    <row r="29" spans="1:23" x14ac:dyDescent="0.15">
      <c r="G29" s="169"/>
    </row>
  </sheetData>
  <mergeCells count="6">
    <mergeCell ref="F2:W2"/>
    <mergeCell ref="A2:A3"/>
    <mergeCell ref="B2:B3"/>
    <mergeCell ref="C2:C3"/>
    <mergeCell ref="D2:D3"/>
    <mergeCell ref="E2:E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workbookViewId="0"/>
  </sheetViews>
  <sheetFormatPr defaultRowHeight="12" x14ac:dyDescent="0.15"/>
  <cols>
    <col min="1" max="1" width="13.5" style="173" customWidth="1"/>
    <col min="2" max="2" width="7.875" style="173" bestFit="1" customWidth="1"/>
    <col min="3" max="5" width="7.75" style="173" customWidth="1"/>
    <col min="6" max="6" width="7.75" style="173" bestFit="1" customWidth="1"/>
    <col min="7" max="7" width="7.875" style="173" customWidth="1"/>
    <col min="8" max="8" width="7" style="173" customWidth="1"/>
    <col min="9" max="9" width="7.625" style="173" customWidth="1"/>
    <col min="10" max="10" width="7.75" style="173" customWidth="1"/>
    <col min="11" max="11" width="6" style="173" bestFit="1" customWidth="1"/>
    <col min="12" max="12" width="6.875" style="173" bestFit="1" customWidth="1"/>
    <col min="13" max="14" width="6" style="173" bestFit="1" customWidth="1"/>
    <col min="15" max="15" width="5.75" style="173" customWidth="1"/>
    <col min="16" max="16" width="8.625" style="173" bestFit="1" customWidth="1"/>
    <col min="17" max="17" width="22.75" style="173" customWidth="1"/>
    <col min="18" max="18" width="5.875" style="173" customWidth="1"/>
    <col min="19" max="21" width="9.75" style="173" customWidth="1"/>
    <col min="22" max="22" width="5.875" style="173" customWidth="1"/>
    <col min="23" max="23" width="9.75" style="173" customWidth="1"/>
    <col min="24" max="24" width="5.875" style="173" customWidth="1"/>
    <col min="25" max="25" width="9.75" style="173" customWidth="1"/>
    <col min="26" max="26" width="9.875" style="173" customWidth="1"/>
    <col min="27" max="27" width="9.375" style="173" customWidth="1"/>
    <col min="28" max="28" width="7.5" style="173" customWidth="1"/>
    <col min="29" max="29" width="8.25" style="173" customWidth="1"/>
    <col min="30" max="31" width="11.5" style="173" customWidth="1"/>
    <col min="32" max="32" width="11.875" style="173" customWidth="1"/>
    <col min="33" max="16384" width="9" style="173"/>
  </cols>
  <sheetData>
    <row r="1" spans="1:10" ht="18" customHeight="1" thickBot="1" x14ac:dyDescent="0.2">
      <c r="A1" s="170" t="s">
        <v>323</v>
      </c>
      <c r="B1" s="171"/>
      <c r="C1" s="172"/>
      <c r="D1" s="172"/>
      <c r="E1" s="172"/>
      <c r="F1" s="171"/>
      <c r="G1" s="171"/>
      <c r="H1" s="171"/>
      <c r="J1" s="172" t="s">
        <v>324</v>
      </c>
    </row>
    <row r="2" spans="1:10" ht="23.25" customHeight="1" x14ac:dyDescent="0.15">
      <c r="A2" s="498" t="s">
        <v>325</v>
      </c>
      <c r="B2" s="399" t="s">
        <v>326</v>
      </c>
      <c r="C2" s="501">
        <v>27</v>
      </c>
      <c r="D2" s="501">
        <v>28</v>
      </c>
      <c r="E2" s="501">
        <v>29</v>
      </c>
      <c r="F2" s="418">
        <v>30</v>
      </c>
      <c r="G2" s="418"/>
      <c r="H2" s="418"/>
      <c r="I2" s="418"/>
      <c r="J2" s="418"/>
    </row>
    <row r="3" spans="1:10" ht="21.75" customHeight="1" thickBot="1" x14ac:dyDescent="0.2">
      <c r="A3" s="499"/>
      <c r="B3" s="500"/>
      <c r="C3" s="500"/>
      <c r="D3" s="500"/>
      <c r="E3" s="500"/>
      <c r="F3" s="496" t="s">
        <v>327</v>
      </c>
      <c r="G3" s="497"/>
      <c r="H3" s="174" t="s">
        <v>328</v>
      </c>
      <c r="I3" s="174" t="s">
        <v>329</v>
      </c>
      <c r="J3" s="175" t="s">
        <v>100</v>
      </c>
    </row>
    <row r="4" spans="1:10" ht="15.75" customHeight="1" thickBot="1" x14ac:dyDescent="0.2">
      <c r="A4" s="176" t="s">
        <v>330</v>
      </c>
      <c r="B4" s="177">
        <v>295495</v>
      </c>
      <c r="C4" s="178">
        <v>306876</v>
      </c>
      <c r="D4" s="178">
        <v>314481</v>
      </c>
      <c r="E4" s="178">
        <v>321061</v>
      </c>
      <c r="F4" s="179">
        <v>11880</v>
      </c>
      <c r="G4" s="180">
        <v>869</v>
      </c>
      <c r="H4" s="181">
        <v>3586</v>
      </c>
      <c r="I4" s="182">
        <v>-767</v>
      </c>
      <c r="J4" s="183">
        <v>328588</v>
      </c>
    </row>
    <row r="5" spans="1:10" ht="16.5" customHeight="1" x14ac:dyDescent="0.15">
      <c r="A5" s="184" t="s">
        <v>331</v>
      </c>
      <c r="B5" s="185">
        <v>222153</v>
      </c>
      <c r="C5" s="186">
        <v>229945</v>
      </c>
      <c r="D5" s="186">
        <v>234900</v>
      </c>
      <c r="E5" s="186">
        <v>239299</v>
      </c>
      <c r="F5" s="187">
        <v>9048</v>
      </c>
      <c r="G5" s="188">
        <v>775</v>
      </c>
      <c r="H5" s="189">
        <v>3090</v>
      </c>
      <c r="I5" s="190">
        <v>-635</v>
      </c>
      <c r="J5" s="191">
        <v>244622</v>
      </c>
    </row>
    <row r="6" spans="1:10" ht="16.5" customHeight="1" x14ac:dyDescent="0.15">
      <c r="A6" s="184" t="s">
        <v>332</v>
      </c>
      <c r="B6" s="185">
        <v>7789</v>
      </c>
      <c r="C6" s="192">
        <v>7939</v>
      </c>
      <c r="D6" s="192">
        <v>8036</v>
      </c>
      <c r="E6" s="192">
        <v>8164</v>
      </c>
      <c r="F6" s="193">
        <v>224</v>
      </c>
      <c r="G6" s="188">
        <v>12</v>
      </c>
      <c r="H6" s="194">
        <v>131</v>
      </c>
      <c r="I6" s="195">
        <v>-30</v>
      </c>
      <c r="J6" s="196">
        <v>8227</v>
      </c>
    </row>
    <row r="7" spans="1:10" ht="16.5" customHeight="1" x14ac:dyDescent="0.15">
      <c r="A7" s="184" t="s">
        <v>333</v>
      </c>
      <c r="B7" s="185">
        <v>9507</v>
      </c>
      <c r="C7" s="197">
        <v>9915</v>
      </c>
      <c r="D7" s="197">
        <v>10214</v>
      </c>
      <c r="E7" s="197">
        <v>10349</v>
      </c>
      <c r="F7" s="193">
        <v>488</v>
      </c>
      <c r="G7" s="188">
        <v>15</v>
      </c>
      <c r="H7" s="194">
        <v>195</v>
      </c>
      <c r="I7" s="195">
        <v>-34</v>
      </c>
      <c r="J7" s="194">
        <v>10608</v>
      </c>
    </row>
    <row r="8" spans="1:10" ht="16.5" customHeight="1" x14ac:dyDescent="0.15">
      <c r="A8" s="184" t="s">
        <v>334</v>
      </c>
      <c r="B8" s="185">
        <v>12219</v>
      </c>
      <c r="C8" s="197">
        <v>12641</v>
      </c>
      <c r="D8" s="197">
        <v>12727</v>
      </c>
      <c r="E8" s="197">
        <v>12950</v>
      </c>
      <c r="F8" s="193">
        <v>386</v>
      </c>
      <c r="G8" s="188">
        <v>13</v>
      </c>
      <c r="H8" s="194">
        <v>413</v>
      </c>
      <c r="I8" s="195">
        <v>-41</v>
      </c>
      <c r="J8" s="194">
        <v>12882</v>
      </c>
    </row>
    <row r="9" spans="1:10" ht="16.5" customHeight="1" x14ac:dyDescent="0.15">
      <c r="A9" s="184" t="s">
        <v>335</v>
      </c>
      <c r="B9" s="185">
        <v>26991</v>
      </c>
      <c r="C9" s="197">
        <v>28039</v>
      </c>
      <c r="D9" s="197">
        <v>28315</v>
      </c>
      <c r="E9" s="197">
        <v>28817</v>
      </c>
      <c r="F9" s="193">
        <v>1166</v>
      </c>
      <c r="G9" s="188">
        <v>41</v>
      </c>
      <c r="H9" s="194">
        <v>494</v>
      </c>
      <c r="I9" s="195">
        <v>-154</v>
      </c>
      <c r="J9" s="194">
        <v>29335</v>
      </c>
    </row>
    <row r="10" spans="1:10" ht="16.5" customHeight="1" x14ac:dyDescent="0.15">
      <c r="A10" s="184" t="s">
        <v>336</v>
      </c>
      <c r="B10" s="185">
        <v>10986</v>
      </c>
      <c r="C10" s="197">
        <v>11941</v>
      </c>
      <c r="D10" s="197">
        <v>12473</v>
      </c>
      <c r="E10" s="197">
        <v>12768</v>
      </c>
      <c r="F10" s="193">
        <v>734</v>
      </c>
      <c r="G10" s="188">
        <v>18</v>
      </c>
      <c r="H10" s="194">
        <v>189</v>
      </c>
      <c r="I10" s="195">
        <v>-56</v>
      </c>
      <c r="J10" s="194">
        <v>13257</v>
      </c>
    </row>
    <row r="11" spans="1:10" ht="16.5" customHeight="1" x14ac:dyDescent="0.15">
      <c r="A11" s="184" t="s">
        <v>337</v>
      </c>
      <c r="B11" s="185">
        <v>23417</v>
      </c>
      <c r="C11" s="197">
        <v>24832</v>
      </c>
      <c r="D11" s="197">
        <v>25710</v>
      </c>
      <c r="E11" s="197">
        <v>26113</v>
      </c>
      <c r="F11" s="193">
        <v>995</v>
      </c>
      <c r="G11" s="188">
        <v>17</v>
      </c>
      <c r="H11" s="194">
        <v>421</v>
      </c>
      <c r="I11" s="195">
        <v>-148</v>
      </c>
      <c r="J11" s="194">
        <v>26539</v>
      </c>
    </row>
    <row r="12" spans="1:10" ht="16.5" customHeight="1" x14ac:dyDescent="0.15">
      <c r="A12" s="184" t="s">
        <v>338</v>
      </c>
      <c r="B12" s="185">
        <v>9659</v>
      </c>
      <c r="C12" s="197">
        <v>10191</v>
      </c>
      <c r="D12" s="197">
        <v>10589</v>
      </c>
      <c r="E12" s="197">
        <v>10762</v>
      </c>
      <c r="F12" s="193">
        <v>517</v>
      </c>
      <c r="G12" s="188">
        <v>3</v>
      </c>
      <c r="H12" s="194">
        <v>189</v>
      </c>
      <c r="I12" s="195">
        <v>-25</v>
      </c>
      <c r="J12" s="194">
        <v>11065</v>
      </c>
    </row>
    <row r="13" spans="1:10" ht="16.5" customHeight="1" x14ac:dyDescent="0.15">
      <c r="A13" s="184" t="s">
        <v>339</v>
      </c>
      <c r="B13" s="185">
        <v>23499</v>
      </c>
      <c r="C13" s="197">
        <v>24948</v>
      </c>
      <c r="D13" s="197">
        <v>25651</v>
      </c>
      <c r="E13" s="197">
        <v>26195</v>
      </c>
      <c r="F13" s="193">
        <v>816</v>
      </c>
      <c r="G13" s="188">
        <v>67</v>
      </c>
      <c r="H13" s="194">
        <v>306</v>
      </c>
      <c r="I13" s="195">
        <v>-30</v>
      </c>
      <c r="J13" s="194">
        <v>26675</v>
      </c>
    </row>
    <row r="14" spans="1:10" ht="16.5" customHeight="1" x14ac:dyDescent="0.15">
      <c r="A14" s="184" t="s">
        <v>340</v>
      </c>
      <c r="B14" s="185">
        <v>3053</v>
      </c>
      <c r="C14" s="197">
        <v>3184</v>
      </c>
      <c r="D14" s="197">
        <v>3244</v>
      </c>
      <c r="E14" s="197">
        <v>3374</v>
      </c>
      <c r="F14" s="193">
        <v>128</v>
      </c>
      <c r="G14" s="188">
        <v>4</v>
      </c>
      <c r="H14" s="194">
        <v>18</v>
      </c>
      <c r="I14" s="195">
        <v>-53</v>
      </c>
      <c r="J14" s="194">
        <v>3431</v>
      </c>
    </row>
    <row r="15" spans="1:10" ht="16.5" customHeight="1" x14ac:dyDescent="0.15">
      <c r="A15" s="184" t="s">
        <v>341</v>
      </c>
      <c r="B15" s="185">
        <v>76523</v>
      </c>
      <c r="C15" s="197">
        <v>78725</v>
      </c>
      <c r="D15" s="197">
        <v>80644</v>
      </c>
      <c r="E15" s="197">
        <v>82539</v>
      </c>
      <c r="F15" s="193">
        <v>3245</v>
      </c>
      <c r="G15" s="188">
        <v>307</v>
      </c>
      <c r="H15" s="194">
        <v>456</v>
      </c>
      <c r="I15" s="195">
        <v>-630</v>
      </c>
      <c r="J15" s="194">
        <v>84698</v>
      </c>
    </row>
    <row r="16" spans="1:10" ht="16.5" customHeight="1" x14ac:dyDescent="0.15">
      <c r="A16" s="184" t="s">
        <v>342</v>
      </c>
      <c r="B16" s="198">
        <v>1091</v>
      </c>
      <c r="C16" s="199">
        <v>1096</v>
      </c>
      <c r="D16" s="199">
        <v>1104</v>
      </c>
      <c r="E16" s="199">
        <v>1133</v>
      </c>
      <c r="F16" s="193">
        <v>3</v>
      </c>
      <c r="G16" s="188">
        <v>2</v>
      </c>
      <c r="H16" s="200">
        <v>3</v>
      </c>
      <c r="I16" s="201">
        <v>1</v>
      </c>
      <c r="J16" s="202">
        <v>1134</v>
      </c>
    </row>
    <row r="17" spans="1:10" ht="16.5" customHeight="1" x14ac:dyDescent="0.15">
      <c r="A17" s="184" t="s">
        <v>343</v>
      </c>
      <c r="B17" s="198">
        <v>15630</v>
      </c>
      <c r="C17" s="199">
        <v>14646</v>
      </c>
      <c r="D17" s="199">
        <v>14307</v>
      </c>
      <c r="E17" s="199">
        <v>14197</v>
      </c>
      <c r="F17" s="193">
        <v>279</v>
      </c>
      <c r="G17" s="188">
        <v>262</v>
      </c>
      <c r="H17" s="203">
        <v>273</v>
      </c>
      <c r="I17" s="204">
        <v>-43</v>
      </c>
      <c r="J17" s="205">
        <v>14160</v>
      </c>
    </row>
    <row r="18" spans="1:10" ht="16.5" customHeight="1" x14ac:dyDescent="0.15">
      <c r="A18" s="184" t="s">
        <v>344</v>
      </c>
      <c r="B18" s="198">
        <v>1789</v>
      </c>
      <c r="C18" s="199">
        <v>1848</v>
      </c>
      <c r="D18" s="199">
        <v>1886</v>
      </c>
      <c r="E18" s="199">
        <v>1938</v>
      </c>
      <c r="F18" s="193">
        <v>38</v>
      </c>
      <c r="G18" s="206">
        <v>12</v>
      </c>
      <c r="H18" s="203">
        <v>1</v>
      </c>
      <c r="I18" s="207">
        <v>-2</v>
      </c>
      <c r="J18" s="205">
        <v>1973</v>
      </c>
    </row>
    <row r="19" spans="1:10" ht="16.5" customHeight="1" thickBot="1" x14ac:dyDescent="0.2">
      <c r="A19" s="225" t="s">
        <v>345</v>
      </c>
      <c r="B19" s="22" t="s">
        <v>346</v>
      </c>
      <c r="C19" s="167" t="s">
        <v>346</v>
      </c>
      <c r="D19" s="167" t="s">
        <v>346</v>
      </c>
      <c r="E19" s="167" t="s">
        <v>346</v>
      </c>
      <c r="F19" s="208">
        <v>29</v>
      </c>
      <c r="G19" s="209">
        <v>2</v>
      </c>
      <c r="H19" s="168">
        <v>1</v>
      </c>
      <c r="I19" s="210">
        <v>610</v>
      </c>
      <c r="J19" s="211">
        <v>638</v>
      </c>
    </row>
    <row r="20" spans="1:10" ht="16.5" customHeight="1" x14ac:dyDescent="0.15">
      <c r="A20" s="184" t="s">
        <v>347</v>
      </c>
      <c r="B20" s="198">
        <v>73342</v>
      </c>
      <c r="C20" s="200">
        <v>76931</v>
      </c>
      <c r="D20" s="200">
        <v>79581</v>
      </c>
      <c r="E20" s="200">
        <v>81762</v>
      </c>
      <c r="F20" s="193">
        <v>2832</v>
      </c>
      <c r="G20" s="212">
        <v>94</v>
      </c>
      <c r="H20" s="200">
        <v>496</v>
      </c>
      <c r="I20" s="201">
        <v>-132</v>
      </c>
      <c r="J20" s="203">
        <v>83966</v>
      </c>
    </row>
    <row r="21" spans="1:10" ht="16.5" customHeight="1" x14ac:dyDescent="0.15">
      <c r="A21" s="184" t="s">
        <v>332</v>
      </c>
      <c r="B21" s="198">
        <v>998</v>
      </c>
      <c r="C21" s="197">
        <v>1029</v>
      </c>
      <c r="D21" s="197">
        <v>1078</v>
      </c>
      <c r="E21" s="197">
        <v>1106</v>
      </c>
      <c r="F21" s="193">
        <v>29</v>
      </c>
      <c r="G21" s="213">
        <v>1</v>
      </c>
      <c r="H21" s="194">
        <v>12</v>
      </c>
      <c r="I21" s="214">
        <v>5</v>
      </c>
      <c r="J21" s="194">
        <v>1128</v>
      </c>
    </row>
    <row r="22" spans="1:10" ht="16.5" customHeight="1" x14ac:dyDescent="0.15">
      <c r="A22" s="184" t="s">
        <v>333</v>
      </c>
      <c r="B22" s="198">
        <v>744</v>
      </c>
      <c r="C22" s="197">
        <v>812</v>
      </c>
      <c r="D22" s="197">
        <v>857</v>
      </c>
      <c r="E22" s="197">
        <v>902</v>
      </c>
      <c r="F22" s="193">
        <v>49</v>
      </c>
      <c r="G22" s="213" t="s">
        <v>348</v>
      </c>
      <c r="H22" s="194">
        <v>3</v>
      </c>
      <c r="I22" s="195">
        <v>2</v>
      </c>
      <c r="J22" s="194">
        <v>950</v>
      </c>
    </row>
    <row r="23" spans="1:10" ht="16.5" customHeight="1" x14ac:dyDescent="0.15">
      <c r="A23" s="184" t="s">
        <v>334</v>
      </c>
      <c r="B23" s="198">
        <v>2745</v>
      </c>
      <c r="C23" s="197">
        <v>2858</v>
      </c>
      <c r="D23" s="197">
        <v>2952</v>
      </c>
      <c r="E23" s="197">
        <v>3097</v>
      </c>
      <c r="F23" s="193">
        <v>95</v>
      </c>
      <c r="G23" s="188">
        <v>1</v>
      </c>
      <c r="H23" s="194">
        <v>8</v>
      </c>
      <c r="I23" s="214">
        <v>-3</v>
      </c>
      <c r="J23" s="194">
        <v>3181</v>
      </c>
    </row>
    <row r="24" spans="1:10" ht="16.5" customHeight="1" x14ac:dyDescent="0.15">
      <c r="A24" s="184" t="s">
        <v>335</v>
      </c>
      <c r="B24" s="198">
        <v>2942</v>
      </c>
      <c r="C24" s="197">
        <v>3146</v>
      </c>
      <c r="D24" s="197">
        <v>3245</v>
      </c>
      <c r="E24" s="197">
        <v>3349</v>
      </c>
      <c r="F24" s="193">
        <v>139</v>
      </c>
      <c r="G24" s="188">
        <v>10</v>
      </c>
      <c r="H24" s="194">
        <v>22</v>
      </c>
      <c r="I24" s="195">
        <v>9</v>
      </c>
      <c r="J24" s="194">
        <v>3475</v>
      </c>
    </row>
    <row r="25" spans="1:10" ht="16.5" customHeight="1" x14ac:dyDescent="0.15">
      <c r="A25" s="184" t="s">
        <v>336</v>
      </c>
      <c r="B25" s="198">
        <v>5125</v>
      </c>
      <c r="C25" s="197">
        <v>5525</v>
      </c>
      <c r="D25" s="197">
        <v>5773</v>
      </c>
      <c r="E25" s="197">
        <v>6041</v>
      </c>
      <c r="F25" s="193">
        <v>323</v>
      </c>
      <c r="G25" s="188" t="s">
        <v>349</v>
      </c>
      <c r="H25" s="194">
        <v>27</v>
      </c>
      <c r="I25" s="195">
        <v>-13</v>
      </c>
      <c r="J25" s="194">
        <v>6324</v>
      </c>
    </row>
    <row r="26" spans="1:10" ht="16.5" customHeight="1" x14ac:dyDescent="0.15">
      <c r="A26" s="184" t="s">
        <v>337</v>
      </c>
      <c r="B26" s="198">
        <v>1876</v>
      </c>
      <c r="C26" s="197">
        <v>2027</v>
      </c>
      <c r="D26" s="197">
        <v>2141</v>
      </c>
      <c r="E26" s="197">
        <v>2247</v>
      </c>
      <c r="F26" s="193">
        <v>121</v>
      </c>
      <c r="G26" s="188">
        <v>21</v>
      </c>
      <c r="H26" s="194">
        <v>21</v>
      </c>
      <c r="I26" s="195">
        <v>1</v>
      </c>
      <c r="J26" s="194">
        <v>2348</v>
      </c>
    </row>
    <row r="27" spans="1:10" ht="16.5" customHeight="1" x14ac:dyDescent="0.15">
      <c r="A27" s="184" t="s">
        <v>338</v>
      </c>
      <c r="B27" s="198">
        <v>1293</v>
      </c>
      <c r="C27" s="197">
        <v>1379</v>
      </c>
      <c r="D27" s="197">
        <v>1424</v>
      </c>
      <c r="E27" s="197">
        <v>1480</v>
      </c>
      <c r="F27" s="193">
        <v>47</v>
      </c>
      <c r="G27" s="188" t="s">
        <v>349</v>
      </c>
      <c r="H27" s="194">
        <v>13</v>
      </c>
      <c r="I27" s="195">
        <v>-2</v>
      </c>
      <c r="J27" s="194">
        <v>1512</v>
      </c>
    </row>
    <row r="28" spans="1:10" ht="16.5" customHeight="1" x14ac:dyDescent="0.15">
      <c r="A28" s="184" t="s">
        <v>339</v>
      </c>
      <c r="B28" s="198">
        <v>3667</v>
      </c>
      <c r="C28" s="197">
        <v>3881</v>
      </c>
      <c r="D28" s="197">
        <v>4025</v>
      </c>
      <c r="E28" s="197">
        <v>4093</v>
      </c>
      <c r="F28" s="193">
        <v>130</v>
      </c>
      <c r="G28" s="188">
        <v>5</v>
      </c>
      <c r="H28" s="194">
        <v>46</v>
      </c>
      <c r="I28" s="195">
        <v>12</v>
      </c>
      <c r="J28" s="194">
        <v>4189</v>
      </c>
    </row>
    <row r="29" spans="1:10" ht="16.5" customHeight="1" x14ac:dyDescent="0.15">
      <c r="A29" s="184" t="s">
        <v>340</v>
      </c>
      <c r="B29" s="198">
        <v>907</v>
      </c>
      <c r="C29" s="197">
        <v>940</v>
      </c>
      <c r="D29" s="197">
        <v>974</v>
      </c>
      <c r="E29" s="197">
        <v>991</v>
      </c>
      <c r="F29" s="193">
        <v>50</v>
      </c>
      <c r="G29" s="188">
        <v>1</v>
      </c>
      <c r="H29" s="194">
        <v>5</v>
      </c>
      <c r="I29" s="195">
        <v>-2</v>
      </c>
      <c r="J29" s="194">
        <v>1034</v>
      </c>
    </row>
    <row r="30" spans="1:10" ht="16.5" customHeight="1" x14ac:dyDescent="0.15">
      <c r="A30" s="184" t="s">
        <v>341</v>
      </c>
      <c r="B30" s="198">
        <v>22505</v>
      </c>
      <c r="C30" s="197">
        <v>23407</v>
      </c>
      <c r="D30" s="197">
        <v>24122</v>
      </c>
      <c r="E30" s="197">
        <v>24579</v>
      </c>
      <c r="F30" s="193">
        <v>644</v>
      </c>
      <c r="G30" s="188">
        <v>19</v>
      </c>
      <c r="H30" s="194">
        <v>147</v>
      </c>
      <c r="I30" s="195">
        <v>-18</v>
      </c>
      <c r="J30" s="194">
        <v>25058</v>
      </c>
    </row>
    <row r="31" spans="1:10" ht="16.5" customHeight="1" x14ac:dyDescent="0.15">
      <c r="A31" s="184" t="s">
        <v>350</v>
      </c>
      <c r="B31" s="198">
        <v>29062</v>
      </c>
      <c r="C31" s="197">
        <v>30399</v>
      </c>
      <c r="D31" s="197">
        <v>31430</v>
      </c>
      <c r="E31" s="197">
        <v>32308</v>
      </c>
      <c r="F31" s="193">
        <v>1181</v>
      </c>
      <c r="G31" s="188">
        <v>35</v>
      </c>
      <c r="H31" s="197">
        <v>192</v>
      </c>
      <c r="I31" s="207">
        <v>-162</v>
      </c>
      <c r="J31" s="194">
        <v>33135</v>
      </c>
    </row>
    <row r="32" spans="1:10" ht="16.5" customHeight="1" x14ac:dyDescent="0.15">
      <c r="A32" s="184" t="s">
        <v>351</v>
      </c>
      <c r="B32" s="198">
        <v>1399</v>
      </c>
      <c r="C32" s="197">
        <v>1430</v>
      </c>
      <c r="D32" s="197">
        <v>1460</v>
      </c>
      <c r="E32" s="197">
        <v>1467</v>
      </c>
      <c r="F32" s="193">
        <v>22</v>
      </c>
      <c r="G32" s="365" t="s">
        <v>349</v>
      </c>
      <c r="H32" s="217" t="s">
        <v>346</v>
      </c>
      <c r="I32" s="215">
        <v>1</v>
      </c>
      <c r="J32" s="216">
        <v>1490</v>
      </c>
    </row>
    <row r="33" spans="1:10" ht="16.5" customHeight="1" x14ac:dyDescent="0.15">
      <c r="A33" s="184" t="s">
        <v>352</v>
      </c>
      <c r="B33" s="19" t="s">
        <v>38</v>
      </c>
      <c r="C33" s="217" t="s">
        <v>38</v>
      </c>
      <c r="D33" s="217">
        <v>1</v>
      </c>
      <c r="E33" s="217" t="s">
        <v>38</v>
      </c>
      <c r="F33" s="218">
        <v>1</v>
      </c>
      <c r="G33" s="212" t="s">
        <v>349</v>
      </c>
      <c r="H33" s="366" t="s">
        <v>346</v>
      </c>
      <c r="I33" s="221" t="s">
        <v>346</v>
      </c>
      <c r="J33" s="219">
        <v>1</v>
      </c>
    </row>
    <row r="34" spans="1:10" ht="16.5" customHeight="1" x14ac:dyDescent="0.15">
      <c r="A34" s="184" t="s">
        <v>343</v>
      </c>
      <c r="B34" s="220">
        <v>2</v>
      </c>
      <c r="C34" s="197">
        <v>2</v>
      </c>
      <c r="D34" s="197">
        <v>3</v>
      </c>
      <c r="E34" s="197">
        <v>6</v>
      </c>
      <c r="F34" s="218">
        <v>1</v>
      </c>
      <c r="G34" s="212">
        <v>1</v>
      </c>
      <c r="H34" s="366" t="s">
        <v>346</v>
      </c>
      <c r="I34" s="221">
        <v>-3</v>
      </c>
      <c r="J34" s="216">
        <v>4</v>
      </c>
    </row>
    <row r="35" spans="1:10" ht="16.5" customHeight="1" x14ac:dyDescent="0.15">
      <c r="A35" s="184" t="s">
        <v>344</v>
      </c>
      <c r="B35" s="19">
        <v>77</v>
      </c>
      <c r="C35" s="197">
        <v>96</v>
      </c>
      <c r="D35" s="197">
        <v>96</v>
      </c>
      <c r="E35" s="197">
        <v>96</v>
      </c>
      <c r="F35" s="367" t="s">
        <v>346</v>
      </c>
      <c r="G35" s="212" t="s">
        <v>349</v>
      </c>
      <c r="H35" s="368" t="s">
        <v>346</v>
      </c>
      <c r="I35" s="369" t="s">
        <v>346</v>
      </c>
      <c r="J35" s="194">
        <v>96</v>
      </c>
    </row>
    <row r="36" spans="1:10" ht="16.5" customHeight="1" thickBot="1" x14ac:dyDescent="0.2">
      <c r="A36" s="225" t="s">
        <v>345</v>
      </c>
      <c r="B36" s="35" t="s">
        <v>346</v>
      </c>
      <c r="C36" s="222" t="s">
        <v>346</v>
      </c>
      <c r="D36" s="222" t="s">
        <v>346</v>
      </c>
      <c r="E36" s="222" t="s">
        <v>346</v>
      </c>
      <c r="F36" s="370" t="s">
        <v>346</v>
      </c>
      <c r="G36" s="180" t="s">
        <v>348</v>
      </c>
      <c r="H36" s="371" t="s">
        <v>346</v>
      </c>
      <c r="I36" s="223">
        <v>41</v>
      </c>
      <c r="J36" s="224">
        <v>41</v>
      </c>
    </row>
    <row r="37" spans="1:10" ht="16.5" customHeight="1" thickBot="1" x14ac:dyDescent="0.2">
      <c r="A37" s="225" t="s">
        <v>320</v>
      </c>
      <c r="B37" s="177">
        <v>4587</v>
      </c>
      <c r="C37" s="177">
        <v>4612</v>
      </c>
      <c r="D37" s="177">
        <v>5020</v>
      </c>
      <c r="E37" s="177">
        <v>5457</v>
      </c>
      <c r="F37" s="226">
        <v>417</v>
      </c>
      <c r="G37" s="180">
        <v>26</v>
      </c>
      <c r="H37" s="181">
        <v>33</v>
      </c>
      <c r="I37" s="182">
        <v>-19</v>
      </c>
      <c r="J37" s="227">
        <v>5822</v>
      </c>
    </row>
    <row r="38" spans="1:10" ht="16.5" customHeight="1" x14ac:dyDescent="0.15">
      <c r="A38" s="25" t="s">
        <v>353</v>
      </c>
    </row>
    <row r="39" spans="1:10" ht="16.5" customHeight="1" x14ac:dyDescent="0.15">
      <c r="A39" s="25" t="s">
        <v>354</v>
      </c>
    </row>
    <row r="40" spans="1:10" ht="16.5" customHeight="1" x14ac:dyDescent="0.15">
      <c r="A40" s="25" t="s">
        <v>355</v>
      </c>
    </row>
    <row r="41" spans="1:10" ht="16.5" customHeight="1" x14ac:dyDescent="0.15">
      <c r="A41" s="25"/>
    </row>
    <row r="42" spans="1:10" ht="16.5" customHeight="1" x14ac:dyDescent="0.15">
      <c r="A42" s="5"/>
    </row>
  </sheetData>
  <mergeCells count="7">
    <mergeCell ref="F2:J2"/>
    <mergeCell ref="F3:G3"/>
    <mergeCell ref="A2:A3"/>
    <mergeCell ref="B2:B3"/>
    <mergeCell ref="C2:C3"/>
    <mergeCell ref="D2:D3"/>
    <mergeCell ref="E2:E3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/>
  </sheetViews>
  <sheetFormatPr defaultRowHeight="12" x14ac:dyDescent="0.15"/>
  <cols>
    <col min="1" max="1" width="13.875" style="173" customWidth="1"/>
    <col min="2" max="7" width="10.625" style="173" customWidth="1"/>
    <col min="8" max="8" width="10.5" style="173" bestFit="1" customWidth="1"/>
    <col min="9" max="9" width="6.125" style="173" bestFit="1" customWidth="1"/>
    <col min="10" max="10" width="12.625" style="173" customWidth="1"/>
    <col min="11" max="15" width="6" style="173" bestFit="1" customWidth="1"/>
    <col min="16" max="16" width="5.75" style="173" customWidth="1"/>
    <col min="17" max="17" width="8.625" style="173" bestFit="1" customWidth="1"/>
    <col min="18" max="18" width="22.75" style="173" customWidth="1"/>
    <col min="19" max="19" width="5.875" style="173" customWidth="1"/>
    <col min="20" max="22" width="9.75" style="173" customWidth="1"/>
    <col min="23" max="23" width="5.875" style="173" customWidth="1"/>
    <col min="24" max="24" width="9.75" style="173" customWidth="1"/>
    <col min="25" max="25" width="5.875" style="173" customWidth="1"/>
    <col min="26" max="26" width="9.75" style="173" customWidth="1"/>
    <col min="27" max="27" width="9.875" style="173" customWidth="1"/>
    <col min="28" max="28" width="9.375" style="173" customWidth="1"/>
    <col min="29" max="29" width="7.5" style="173" customWidth="1"/>
    <col min="30" max="30" width="8.25" style="173" customWidth="1"/>
    <col min="31" max="32" width="11.5" style="173" customWidth="1"/>
    <col min="33" max="33" width="11.875" style="173" customWidth="1"/>
    <col min="34" max="16384" width="9" style="173"/>
  </cols>
  <sheetData>
    <row r="1" spans="1:11" ht="18" customHeight="1" thickBot="1" x14ac:dyDescent="0.2">
      <c r="A1" s="5" t="s">
        <v>356</v>
      </c>
      <c r="G1" s="8" t="s">
        <v>357</v>
      </c>
      <c r="J1" s="2"/>
    </row>
    <row r="2" spans="1:11" ht="25.5" customHeight="1" x14ac:dyDescent="0.15">
      <c r="A2" s="494" t="s">
        <v>359</v>
      </c>
      <c r="B2" s="434" t="s">
        <v>360</v>
      </c>
      <c r="C2" s="501" t="s">
        <v>361</v>
      </c>
      <c r="D2" s="503" t="s">
        <v>362</v>
      </c>
      <c r="E2" s="503" t="s">
        <v>363</v>
      </c>
      <c r="F2" s="503"/>
      <c r="G2" s="417"/>
      <c r="H2" s="1"/>
      <c r="I2" s="1"/>
      <c r="J2" s="1"/>
      <c r="K2" s="228"/>
    </row>
    <row r="3" spans="1:11" ht="17.25" customHeight="1" thickBot="1" x14ac:dyDescent="0.2">
      <c r="A3" s="502"/>
      <c r="B3" s="497"/>
      <c r="C3" s="500"/>
      <c r="D3" s="504"/>
      <c r="E3" s="229" t="s">
        <v>51</v>
      </c>
      <c r="F3" s="229" t="s">
        <v>34</v>
      </c>
      <c r="G3" s="230" t="s">
        <v>35</v>
      </c>
      <c r="H3" s="231"/>
      <c r="I3" s="6"/>
      <c r="J3" s="6"/>
      <c r="K3" s="232"/>
    </row>
    <row r="4" spans="1:11" ht="23.25" customHeight="1" x14ac:dyDescent="0.15">
      <c r="A4" s="233" t="s">
        <v>90</v>
      </c>
      <c r="B4" s="220">
        <v>705</v>
      </c>
      <c r="C4" s="220">
        <v>13</v>
      </c>
      <c r="D4" s="198">
        <v>302</v>
      </c>
      <c r="E4" s="198">
        <v>14508</v>
      </c>
      <c r="F4" s="198">
        <v>6311</v>
      </c>
      <c r="G4" s="185">
        <v>8197</v>
      </c>
      <c r="H4" s="14"/>
      <c r="I4" s="20"/>
      <c r="J4" s="20"/>
      <c r="K4" s="232"/>
    </row>
    <row r="5" spans="1:11" ht="23.25" customHeight="1" x14ac:dyDescent="0.15">
      <c r="A5" s="233">
        <v>27</v>
      </c>
      <c r="B5" s="220">
        <v>619</v>
      </c>
      <c r="C5" s="220">
        <v>11</v>
      </c>
      <c r="D5" s="198">
        <v>256</v>
      </c>
      <c r="E5" s="198">
        <v>9497</v>
      </c>
      <c r="F5" s="16">
        <v>4475</v>
      </c>
      <c r="G5" s="18">
        <v>5022</v>
      </c>
      <c r="H5" s="14"/>
      <c r="I5" s="20"/>
      <c r="J5" s="20"/>
      <c r="K5" s="232"/>
    </row>
    <row r="6" spans="1:11" ht="23.25" customHeight="1" x14ac:dyDescent="0.15">
      <c r="A6" s="233">
        <v>28</v>
      </c>
      <c r="B6" s="220">
        <v>705</v>
      </c>
      <c r="C6" s="220">
        <v>10</v>
      </c>
      <c r="D6" s="198">
        <v>302</v>
      </c>
      <c r="E6" s="198">
        <v>10583</v>
      </c>
      <c r="F6" s="16">
        <v>4871</v>
      </c>
      <c r="G6" s="18">
        <v>5712</v>
      </c>
      <c r="H6" s="14"/>
      <c r="I6" s="20"/>
      <c r="J6" s="20"/>
      <c r="K6" s="232"/>
    </row>
    <row r="7" spans="1:11" ht="23.25" customHeight="1" x14ac:dyDescent="0.15">
      <c r="A7" s="233">
        <v>29</v>
      </c>
      <c r="B7" s="220">
        <v>1020</v>
      </c>
      <c r="C7" s="220">
        <v>11</v>
      </c>
      <c r="D7" s="198">
        <v>302</v>
      </c>
      <c r="E7" s="198">
        <v>9637</v>
      </c>
      <c r="F7" s="16">
        <v>4580</v>
      </c>
      <c r="G7" s="18">
        <v>5057</v>
      </c>
      <c r="H7" s="14"/>
      <c r="I7" s="20"/>
      <c r="J7" s="20"/>
      <c r="K7" s="232"/>
    </row>
    <row r="8" spans="1:11" ht="23.25" customHeight="1" thickBot="1" x14ac:dyDescent="0.2">
      <c r="A8" s="234">
        <v>30</v>
      </c>
      <c r="B8" s="235">
        <v>691</v>
      </c>
      <c r="C8" s="235">
        <v>12</v>
      </c>
      <c r="D8" s="177">
        <v>305</v>
      </c>
      <c r="E8" s="177">
        <v>6759</v>
      </c>
      <c r="F8" s="22">
        <v>3161</v>
      </c>
      <c r="G8" s="24">
        <v>3598</v>
      </c>
      <c r="H8" s="14"/>
      <c r="I8" s="20"/>
      <c r="J8" s="20"/>
      <c r="K8" s="232"/>
    </row>
    <row r="9" spans="1:11" ht="18" customHeight="1" x14ac:dyDescent="0.15">
      <c r="A9" s="25" t="s">
        <v>364</v>
      </c>
      <c r="B9" s="20"/>
      <c r="C9" s="20"/>
      <c r="D9" s="20"/>
      <c r="E9" s="20"/>
      <c r="F9" s="20"/>
      <c r="G9" s="20"/>
      <c r="H9" s="14"/>
      <c r="I9" s="20"/>
      <c r="J9" s="20"/>
      <c r="K9" s="232"/>
    </row>
    <row r="10" spans="1:11" ht="18" customHeight="1" x14ac:dyDescent="0.15">
      <c r="A10" s="5" t="s">
        <v>366</v>
      </c>
      <c r="B10" s="20"/>
      <c r="C10" s="20"/>
      <c r="D10" s="20"/>
      <c r="E10" s="20"/>
      <c r="F10" s="20"/>
      <c r="G10" s="20"/>
      <c r="H10" s="14"/>
      <c r="I10" s="20"/>
      <c r="J10" s="20"/>
      <c r="K10" s="232"/>
    </row>
    <row r="11" spans="1:11" ht="12.75" x14ac:dyDescent="0.15">
      <c r="A11" s="236"/>
      <c r="B11" s="20"/>
      <c r="C11" s="20"/>
      <c r="D11" s="20"/>
      <c r="E11" s="20"/>
      <c r="F11" s="20"/>
      <c r="G11" s="20"/>
      <c r="H11" s="14"/>
      <c r="I11" s="20"/>
      <c r="J11" s="20"/>
      <c r="K11" s="232"/>
    </row>
    <row r="12" spans="1:11" ht="12.75" x14ac:dyDescent="0.15">
      <c r="A12" s="236"/>
      <c r="B12" s="20"/>
      <c r="C12" s="20"/>
      <c r="D12" s="20"/>
      <c r="E12" s="20"/>
      <c r="F12" s="20"/>
      <c r="G12" s="20"/>
      <c r="H12" s="14"/>
      <c r="I12" s="20"/>
      <c r="J12" s="20"/>
      <c r="K12" s="232"/>
    </row>
  </sheetData>
  <mergeCells count="5">
    <mergeCell ref="A2:A3"/>
    <mergeCell ref="B2:B3"/>
    <mergeCell ref="C2:C3"/>
    <mergeCell ref="D2:D3"/>
    <mergeCell ref="E2:G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/>
  </sheetViews>
  <sheetFormatPr defaultRowHeight="13.5" x14ac:dyDescent="0.15"/>
  <cols>
    <col min="1" max="1" width="13.875" style="238" customWidth="1"/>
    <col min="2" max="4" width="10.625" style="238" customWidth="1"/>
    <col min="5" max="5" width="17.125" style="238" bestFit="1" customWidth="1"/>
  </cols>
  <sheetData>
    <row r="1" spans="1:5" ht="18" customHeight="1" thickBot="1" x14ac:dyDescent="0.2">
      <c r="A1" s="237" t="s">
        <v>367</v>
      </c>
      <c r="E1" s="238" t="s">
        <v>368</v>
      </c>
    </row>
    <row r="2" spans="1:5" ht="25.5" customHeight="1" x14ac:dyDescent="0.15">
      <c r="A2" s="505" t="s">
        <v>358</v>
      </c>
      <c r="B2" s="507" t="s">
        <v>360</v>
      </c>
      <c r="C2" s="509" t="s">
        <v>369</v>
      </c>
      <c r="D2" s="511" t="s">
        <v>362</v>
      </c>
      <c r="E2" s="513" t="s">
        <v>363</v>
      </c>
    </row>
    <row r="3" spans="1:5" ht="17.25" customHeight="1" thickBot="1" x14ac:dyDescent="0.2">
      <c r="A3" s="506"/>
      <c r="B3" s="508"/>
      <c r="C3" s="510"/>
      <c r="D3" s="512"/>
      <c r="E3" s="514"/>
    </row>
    <row r="4" spans="1:5" ht="24.75" customHeight="1" x14ac:dyDescent="0.15">
      <c r="A4" s="239" t="s">
        <v>370</v>
      </c>
      <c r="B4" s="220">
        <v>672</v>
      </c>
      <c r="C4" s="220">
        <v>6</v>
      </c>
      <c r="D4" s="198">
        <v>270</v>
      </c>
      <c r="E4" s="185">
        <v>15372</v>
      </c>
    </row>
    <row r="5" spans="1:5" s="241" customFormat="1" ht="24.75" customHeight="1" x14ac:dyDescent="0.15">
      <c r="A5" s="240">
        <v>29</v>
      </c>
      <c r="B5" s="220">
        <v>315</v>
      </c>
      <c r="C5" s="220">
        <v>6</v>
      </c>
      <c r="D5" s="198">
        <v>305</v>
      </c>
      <c r="E5" s="185">
        <v>13971</v>
      </c>
    </row>
    <row r="6" spans="1:5" s="241" customFormat="1" ht="24.75" customHeight="1" thickBot="1" x14ac:dyDescent="0.2">
      <c r="A6" s="242">
        <v>30</v>
      </c>
      <c r="B6" s="235">
        <v>430</v>
      </c>
      <c r="C6" s="235">
        <v>5</v>
      </c>
      <c r="D6" s="177">
        <v>305</v>
      </c>
      <c r="E6" s="227">
        <v>12316</v>
      </c>
    </row>
    <row r="7" spans="1:5" ht="17.25" customHeight="1" x14ac:dyDescent="0.15">
      <c r="A7" s="243" t="s">
        <v>371</v>
      </c>
      <c r="B7" s="244"/>
      <c r="C7" s="244"/>
      <c r="D7" s="244"/>
      <c r="E7" s="244"/>
    </row>
    <row r="8" spans="1:5" x14ac:dyDescent="0.15">
      <c r="A8" s="237" t="s">
        <v>372</v>
      </c>
      <c r="B8" s="244"/>
      <c r="C8" s="244"/>
      <c r="D8" s="244"/>
      <c r="E8" s="244"/>
    </row>
    <row r="9" spans="1:5" x14ac:dyDescent="0.15">
      <c r="A9" s="237" t="s">
        <v>365</v>
      </c>
      <c r="B9" s="244"/>
      <c r="C9" s="244"/>
      <c r="D9" s="244"/>
      <c r="E9" s="244"/>
    </row>
    <row r="10" spans="1:5" x14ac:dyDescent="0.15">
      <c r="A10" s="245"/>
      <c r="B10" s="244"/>
      <c r="C10" s="244"/>
      <c r="D10" s="244"/>
      <c r="E10" s="244"/>
    </row>
  </sheetData>
  <mergeCells count="5">
    <mergeCell ref="A2:A3"/>
    <mergeCell ref="B2:B3"/>
    <mergeCell ref="C2:C3"/>
    <mergeCell ref="D2:D3"/>
    <mergeCell ref="E2:E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/>
  </sheetViews>
  <sheetFormatPr defaultRowHeight="12" x14ac:dyDescent="0.15"/>
  <cols>
    <col min="1" max="1" width="13.875" style="173" customWidth="1"/>
    <col min="2" max="3" width="12.875" style="173" customWidth="1"/>
    <col min="4" max="6" width="12.375" style="173" customWidth="1"/>
    <col min="7" max="7" width="10.5" style="173" bestFit="1" customWidth="1"/>
    <col min="8" max="8" width="6.125" style="173" bestFit="1" customWidth="1"/>
    <col min="9" max="9" width="12.625" style="173" customWidth="1"/>
    <col min="10" max="14" width="6" style="173" bestFit="1" customWidth="1"/>
    <col min="15" max="15" width="5.75" style="173" customWidth="1"/>
    <col min="16" max="16" width="8.625" style="173" bestFit="1" customWidth="1"/>
    <col min="17" max="17" width="22.75" style="173" customWidth="1"/>
    <col min="18" max="18" width="5.875" style="173" customWidth="1"/>
    <col min="19" max="21" width="9.75" style="173" customWidth="1"/>
    <col min="22" max="22" width="5.875" style="173" customWidth="1"/>
    <col min="23" max="23" width="9.75" style="173" customWidth="1"/>
    <col min="24" max="24" width="5.875" style="173" customWidth="1"/>
    <col min="25" max="25" width="9.75" style="173" customWidth="1"/>
    <col min="26" max="26" width="9.875" style="173" customWidth="1"/>
    <col min="27" max="27" width="9.375" style="173" customWidth="1"/>
    <col min="28" max="28" width="7.5" style="173" customWidth="1"/>
    <col min="29" max="29" width="8.25" style="173" customWidth="1"/>
    <col min="30" max="31" width="11.5" style="173" customWidth="1"/>
    <col min="32" max="32" width="11.875" style="173" customWidth="1"/>
    <col min="33" max="16384" width="9" style="173"/>
  </cols>
  <sheetData>
    <row r="1" spans="1:10" ht="18" customHeight="1" thickBot="1" x14ac:dyDescent="0.2">
      <c r="A1" s="5" t="s">
        <v>373</v>
      </c>
      <c r="B1" s="20"/>
      <c r="C1" s="20"/>
      <c r="D1" s="20"/>
      <c r="E1" s="20"/>
      <c r="F1" s="8" t="s">
        <v>88</v>
      </c>
      <c r="G1" s="14"/>
      <c r="H1" s="20"/>
      <c r="I1" s="20"/>
      <c r="J1" s="232"/>
    </row>
    <row r="2" spans="1:10" ht="24" customHeight="1" x14ac:dyDescent="0.15">
      <c r="A2" s="494" t="s">
        <v>358</v>
      </c>
      <c r="B2" s="434" t="s">
        <v>15</v>
      </c>
      <c r="C2" s="515" t="s">
        <v>374</v>
      </c>
      <c r="D2" s="517"/>
      <c r="E2" s="518"/>
      <c r="F2" s="417" t="s">
        <v>375</v>
      </c>
      <c r="G2" s="14"/>
      <c r="H2" s="20"/>
      <c r="I2" s="20"/>
      <c r="J2" s="232"/>
    </row>
    <row r="3" spans="1:10" ht="17.25" customHeight="1" thickBot="1" x14ac:dyDescent="0.2">
      <c r="A3" s="502"/>
      <c r="B3" s="497"/>
      <c r="C3" s="516"/>
      <c r="D3" s="229" t="s">
        <v>376</v>
      </c>
      <c r="E3" s="229" t="s">
        <v>377</v>
      </c>
      <c r="F3" s="519"/>
      <c r="G3" s="14"/>
      <c r="H3" s="20"/>
      <c r="I3" s="20"/>
      <c r="J3" s="232"/>
    </row>
    <row r="4" spans="1:10" ht="23.25" customHeight="1" x14ac:dyDescent="0.15">
      <c r="A4" s="233" t="s">
        <v>90</v>
      </c>
      <c r="B4" s="220">
        <v>11661</v>
      </c>
      <c r="C4" s="198">
        <v>8638</v>
      </c>
      <c r="D4" s="198">
        <v>2221</v>
      </c>
      <c r="E4" s="198">
        <v>6417</v>
      </c>
      <c r="F4" s="185">
        <v>3023</v>
      </c>
      <c r="G4" s="14"/>
      <c r="H4" s="20"/>
      <c r="I4" s="20"/>
    </row>
    <row r="5" spans="1:10" ht="23.25" customHeight="1" x14ac:dyDescent="0.15">
      <c r="A5" s="233">
        <v>27</v>
      </c>
      <c r="B5" s="220">
        <v>6269</v>
      </c>
      <c r="C5" s="198">
        <v>4922</v>
      </c>
      <c r="D5" s="198">
        <v>2022</v>
      </c>
      <c r="E5" s="198">
        <v>2900</v>
      </c>
      <c r="F5" s="185">
        <v>1347</v>
      </c>
      <c r="G5" s="14"/>
      <c r="H5" s="20"/>
      <c r="I5" s="20"/>
    </row>
    <row r="6" spans="1:10" ht="23.25" customHeight="1" x14ac:dyDescent="0.15">
      <c r="A6" s="233">
        <v>28</v>
      </c>
      <c r="B6" s="220">
        <v>5812</v>
      </c>
      <c r="C6" s="198">
        <v>4475</v>
      </c>
      <c r="D6" s="198">
        <v>1714</v>
      </c>
      <c r="E6" s="198">
        <v>2761</v>
      </c>
      <c r="F6" s="185">
        <v>1337</v>
      </c>
      <c r="G6" s="14"/>
      <c r="H6" s="20"/>
      <c r="I6" s="20"/>
    </row>
    <row r="7" spans="1:10" ht="23.25" customHeight="1" x14ac:dyDescent="0.15">
      <c r="A7" s="233">
        <v>29</v>
      </c>
      <c r="B7" s="220">
        <v>5361</v>
      </c>
      <c r="C7" s="198">
        <v>4195</v>
      </c>
      <c r="D7" s="198">
        <v>1606</v>
      </c>
      <c r="E7" s="198">
        <v>2589</v>
      </c>
      <c r="F7" s="185">
        <v>1166</v>
      </c>
      <c r="G7" s="14"/>
      <c r="H7" s="20"/>
      <c r="I7" s="20"/>
    </row>
    <row r="8" spans="1:10" ht="23.25" customHeight="1" thickBot="1" x14ac:dyDescent="0.2">
      <c r="A8" s="234">
        <v>30</v>
      </c>
      <c r="B8" s="235">
        <v>5180</v>
      </c>
      <c r="C8" s="177">
        <v>4221</v>
      </c>
      <c r="D8" s="177">
        <v>1552</v>
      </c>
      <c r="E8" s="177">
        <v>2669</v>
      </c>
      <c r="F8" s="227">
        <v>959</v>
      </c>
      <c r="G8" s="14"/>
      <c r="H8" s="20"/>
      <c r="I8" s="20"/>
    </row>
    <row r="9" spans="1:10" ht="18" customHeight="1" x14ac:dyDescent="0.15">
      <c r="A9" s="5" t="s">
        <v>378</v>
      </c>
      <c r="B9" s="20"/>
      <c r="C9" s="20"/>
      <c r="D9" s="20"/>
      <c r="E9" s="20"/>
      <c r="F9" s="20"/>
      <c r="G9" s="14"/>
      <c r="H9" s="20"/>
      <c r="I9" s="20"/>
    </row>
    <row r="10" spans="1:10" x14ac:dyDescent="0.15">
      <c r="A10" s="236"/>
      <c r="B10" s="20"/>
      <c r="C10" s="20"/>
      <c r="D10" s="20"/>
      <c r="E10" s="20"/>
      <c r="F10" s="20"/>
      <c r="G10" s="14"/>
      <c r="H10" s="20"/>
      <c r="I10" s="20"/>
    </row>
    <row r="11" spans="1:10" x14ac:dyDescent="0.15">
      <c r="A11" s="236"/>
      <c r="B11" s="20"/>
      <c r="C11" s="20"/>
      <c r="D11" s="20"/>
      <c r="E11" s="20"/>
      <c r="F11" s="20"/>
      <c r="G11" s="14"/>
      <c r="H11" s="20"/>
      <c r="I11" s="20"/>
    </row>
    <row r="12" spans="1:10" x14ac:dyDescent="0.15">
      <c r="A12" s="236"/>
      <c r="B12" s="20"/>
      <c r="C12" s="20"/>
      <c r="D12" s="20"/>
      <c r="E12" s="20"/>
      <c r="F12" s="20"/>
      <c r="G12" s="14"/>
      <c r="H12" s="20"/>
      <c r="I12" s="20"/>
    </row>
    <row r="13" spans="1:10" x14ac:dyDescent="0.15">
      <c r="A13" s="236"/>
      <c r="B13" s="20"/>
      <c r="C13" s="20"/>
      <c r="D13" s="20"/>
      <c r="E13" s="20"/>
      <c r="F13" s="20"/>
      <c r="G13" s="14"/>
      <c r="H13" s="20"/>
      <c r="I13" s="20"/>
    </row>
    <row r="14" spans="1:10" x14ac:dyDescent="0.15">
      <c r="A14" s="236"/>
      <c r="B14" s="20"/>
      <c r="C14" s="20"/>
      <c r="D14" s="20"/>
      <c r="E14" s="20"/>
      <c r="F14" s="20"/>
      <c r="G14" s="14"/>
      <c r="H14" s="20"/>
      <c r="I14" s="20"/>
    </row>
    <row r="15" spans="1:10" x14ac:dyDescent="0.15">
      <c r="A15" s="236"/>
      <c r="B15" s="20"/>
      <c r="C15" s="20"/>
      <c r="D15" s="20"/>
      <c r="E15" s="20"/>
      <c r="F15" s="20"/>
      <c r="G15" s="14"/>
      <c r="H15" s="20"/>
    </row>
    <row r="16" spans="1:10" x14ac:dyDescent="0.15">
      <c r="A16" s="236"/>
      <c r="B16" s="20"/>
      <c r="C16" s="20"/>
      <c r="D16" s="20"/>
      <c r="E16" s="20"/>
      <c r="F16" s="20"/>
      <c r="G16" s="14"/>
      <c r="H16" s="20"/>
      <c r="I16" s="20"/>
    </row>
    <row r="17" spans="1:9" x14ac:dyDescent="0.15">
      <c r="A17" s="236"/>
      <c r="B17" s="20"/>
      <c r="C17" s="20"/>
      <c r="D17" s="20"/>
      <c r="E17" s="20"/>
      <c r="F17" s="20"/>
      <c r="G17" s="14"/>
      <c r="H17" s="20"/>
      <c r="I17" s="20"/>
    </row>
    <row r="18" spans="1:9" x14ac:dyDescent="0.15">
      <c r="A18" s="236"/>
      <c r="B18" s="20"/>
      <c r="C18" s="20"/>
      <c r="D18" s="20"/>
      <c r="E18" s="20"/>
      <c r="F18" s="20"/>
      <c r="G18" s="14"/>
      <c r="H18" s="20"/>
      <c r="I18" s="20"/>
    </row>
    <row r="19" spans="1:9" x14ac:dyDescent="0.15">
      <c r="A19" s="236"/>
      <c r="B19" s="20"/>
      <c r="C19" s="20"/>
      <c r="D19" s="20"/>
      <c r="E19" s="20"/>
      <c r="F19" s="20"/>
      <c r="G19" s="14"/>
      <c r="H19" s="20"/>
      <c r="I19" s="20"/>
    </row>
    <row r="20" spans="1:9" x14ac:dyDescent="0.15">
      <c r="A20" s="236"/>
      <c r="B20" s="20"/>
      <c r="C20" s="20"/>
      <c r="D20" s="20"/>
      <c r="E20" s="20"/>
      <c r="F20" s="20"/>
      <c r="G20" s="14"/>
      <c r="H20" s="20"/>
      <c r="I20" s="20"/>
    </row>
    <row r="21" spans="1:9" x14ac:dyDescent="0.15">
      <c r="A21" s="236"/>
      <c r="B21" s="20"/>
      <c r="C21" s="20"/>
      <c r="D21" s="20"/>
      <c r="E21" s="20"/>
      <c r="F21" s="20"/>
      <c r="G21" s="14"/>
      <c r="H21" s="20"/>
      <c r="I21" s="20"/>
    </row>
    <row r="22" spans="1:9" x14ac:dyDescent="0.15">
      <c r="A22" s="236"/>
      <c r="B22" s="20"/>
      <c r="C22" s="20"/>
      <c r="D22" s="20"/>
      <c r="E22" s="20"/>
      <c r="F22" s="20"/>
      <c r="G22" s="14"/>
      <c r="H22" s="20"/>
      <c r="I22" s="20"/>
    </row>
    <row r="23" spans="1:9" x14ac:dyDescent="0.15">
      <c r="A23" s="236"/>
      <c r="B23" s="20"/>
      <c r="C23" s="20"/>
      <c r="D23" s="20"/>
      <c r="E23" s="20"/>
      <c r="F23" s="20"/>
      <c r="G23" s="14"/>
      <c r="H23" s="20"/>
      <c r="I23" s="20"/>
    </row>
    <row r="24" spans="1:9" x14ac:dyDescent="0.15">
      <c r="A24" s="236"/>
      <c r="B24" s="20"/>
      <c r="C24" s="20"/>
      <c r="D24" s="20"/>
      <c r="E24" s="20"/>
      <c r="F24" s="20"/>
      <c r="G24" s="14"/>
      <c r="H24" s="20"/>
      <c r="I24" s="20"/>
    </row>
    <row r="25" spans="1:9" x14ac:dyDescent="0.15">
      <c r="A25" s="236"/>
      <c r="B25" s="20"/>
      <c r="C25" s="20"/>
      <c r="D25" s="20"/>
      <c r="E25" s="20"/>
      <c r="F25" s="20"/>
      <c r="G25" s="14"/>
      <c r="H25" s="20"/>
      <c r="I25" s="20"/>
    </row>
    <row r="26" spans="1:9" x14ac:dyDescent="0.15">
      <c r="A26" s="236"/>
      <c r="B26" s="20"/>
      <c r="C26" s="20"/>
      <c r="D26" s="20"/>
      <c r="E26" s="20"/>
      <c r="F26" s="20"/>
      <c r="G26" s="14"/>
      <c r="H26" s="20"/>
      <c r="I26" s="20"/>
    </row>
    <row r="27" spans="1:9" x14ac:dyDescent="0.15">
      <c r="A27" s="236"/>
      <c r="B27" s="20"/>
      <c r="C27" s="20"/>
      <c r="D27" s="20"/>
      <c r="E27" s="20"/>
      <c r="F27" s="20"/>
      <c r="G27" s="14"/>
      <c r="H27" s="20"/>
      <c r="I27" s="20"/>
    </row>
    <row r="28" spans="1:9" x14ac:dyDescent="0.15">
      <c r="A28" s="236"/>
      <c r="B28" s="20"/>
      <c r="C28" s="20"/>
      <c r="D28" s="20"/>
      <c r="E28" s="20"/>
      <c r="F28" s="20"/>
      <c r="G28" s="14"/>
      <c r="H28" s="20"/>
      <c r="I28" s="20"/>
    </row>
    <row r="29" spans="1:9" x14ac:dyDescent="0.15">
      <c r="A29" s="236"/>
      <c r="B29" s="20"/>
      <c r="C29" s="20"/>
      <c r="D29" s="20"/>
      <c r="E29" s="20"/>
      <c r="F29" s="20"/>
      <c r="G29" s="14"/>
      <c r="H29" s="20"/>
      <c r="I29" s="20"/>
    </row>
    <row r="30" spans="1:9" x14ac:dyDescent="0.15">
      <c r="A30" s="236"/>
      <c r="B30" s="20"/>
      <c r="C30" s="20"/>
      <c r="D30" s="20"/>
      <c r="E30" s="20"/>
      <c r="F30" s="20"/>
      <c r="G30" s="14"/>
      <c r="H30" s="20"/>
      <c r="I30" s="20"/>
    </row>
    <row r="31" spans="1:9" x14ac:dyDescent="0.15">
      <c r="A31" s="26"/>
    </row>
    <row r="32" spans="1:9" x14ac:dyDescent="0.15">
      <c r="A32" s="26"/>
    </row>
    <row r="33" spans="1:1" x14ac:dyDescent="0.15">
      <c r="A33" s="26"/>
    </row>
    <row r="34" spans="1:1" x14ac:dyDescent="0.15">
      <c r="A34" s="26"/>
    </row>
    <row r="35" spans="1:1" x14ac:dyDescent="0.15">
      <c r="A35" s="1"/>
    </row>
  </sheetData>
  <mergeCells count="5">
    <mergeCell ref="A2:A3"/>
    <mergeCell ref="B2:B3"/>
    <mergeCell ref="C2:C3"/>
    <mergeCell ref="D2:E2"/>
    <mergeCell ref="F2:F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zoomScaleNormal="100" zoomScaleSheetLayoutView="100" workbookViewId="0"/>
  </sheetViews>
  <sheetFormatPr defaultRowHeight="12" x14ac:dyDescent="0.15"/>
  <cols>
    <col min="1" max="1" width="2.875" style="173" customWidth="1"/>
    <col min="2" max="2" width="9.5" style="173" customWidth="1"/>
    <col min="3" max="3" width="6.25" style="173" customWidth="1"/>
    <col min="4" max="4" width="35" style="173" customWidth="1"/>
    <col min="5" max="5" width="12.375" style="173" customWidth="1"/>
    <col min="6" max="6" width="16.25" style="173" customWidth="1"/>
    <col min="7" max="7" width="10.5" style="173" bestFit="1" customWidth="1"/>
    <col min="8" max="8" width="6.125" style="173" bestFit="1" customWidth="1"/>
    <col min="9" max="9" width="12.625" style="173" customWidth="1"/>
    <col min="10" max="14" width="6" style="173" bestFit="1" customWidth="1"/>
    <col min="15" max="15" width="5.75" style="173" customWidth="1"/>
    <col min="16" max="16" width="8.625" style="173" bestFit="1" customWidth="1"/>
    <col min="17" max="17" width="22.75" style="173" customWidth="1"/>
    <col min="18" max="18" width="5.875" style="173" customWidth="1"/>
    <col min="19" max="21" width="9.75" style="173" customWidth="1"/>
    <col min="22" max="22" width="5.875" style="173" customWidth="1"/>
    <col min="23" max="23" width="9.75" style="173" customWidth="1"/>
    <col min="24" max="24" width="5.875" style="173" customWidth="1"/>
    <col min="25" max="25" width="9.75" style="173" customWidth="1"/>
    <col min="26" max="26" width="9.875" style="173" customWidth="1"/>
    <col min="27" max="27" width="9.375" style="173" customWidth="1"/>
    <col min="28" max="28" width="7.5" style="173" customWidth="1"/>
    <col min="29" max="29" width="8.25" style="173" customWidth="1"/>
    <col min="30" max="31" width="11.5" style="173" customWidth="1"/>
    <col min="32" max="32" width="11.875" style="173" customWidth="1"/>
    <col min="33" max="16384" width="9" style="173"/>
  </cols>
  <sheetData>
    <row r="1" spans="1:10" ht="18" customHeight="1" thickBot="1" x14ac:dyDescent="0.2">
      <c r="A1" s="170" t="s">
        <v>379</v>
      </c>
      <c r="B1" s="171"/>
      <c r="C1" s="171"/>
      <c r="D1" s="171"/>
      <c r="E1" s="171"/>
      <c r="F1" s="172"/>
      <c r="I1" s="2"/>
    </row>
    <row r="2" spans="1:10" ht="27" customHeight="1" thickBot="1" x14ac:dyDescent="0.2">
      <c r="A2" s="393" t="s">
        <v>380</v>
      </c>
      <c r="B2" s="520"/>
      <c r="C2" s="246" t="s">
        <v>381</v>
      </c>
      <c r="D2" s="246" t="s">
        <v>382</v>
      </c>
      <c r="E2" s="246" t="s">
        <v>380</v>
      </c>
      <c r="F2" s="247" t="s">
        <v>383</v>
      </c>
      <c r="G2" s="1"/>
      <c r="H2" s="1"/>
      <c r="I2" s="1"/>
      <c r="J2" s="228"/>
    </row>
    <row r="3" spans="1:10" ht="17.100000000000001" customHeight="1" x14ac:dyDescent="0.15">
      <c r="A3" s="521" t="s">
        <v>384</v>
      </c>
      <c r="B3" s="394" t="s">
        <v>385</v>
      </c>
      <c r="C3" s="524">
        <v>7</v>
      </c>
      <c r="D3" s="248" t="s">
        <v>386</v>
      </c>
      <c r="E3" s="249" t="s">
        <v>387</v>
      </c>
      <c r="F3" s="6" t="s">
        <v>388</v>
      </c>
      <c r="G3" s="231"/>
      <c r="H3" s="6"/>
      <c r="I3" s="6"/>
      <c r="J3" s="232"/>
    </row>
    <row r="4" spans="1:10" ht="17.100000000000001" customHeight="1" x14ac:dyDescent="0.15">
      <c r="A4" s="522"/>
      <c r="B4" s="394"/>
      <c r="C4" s="525"/>
      <c r="D4" s="248" t="s">
        <v>389</v>
      </c>
      <c r="E4" s="249"/>
      <c r="F4" s="250"/>
      <c r="G4" s="14"/>
      <c r="H4" s="20"/>
      <c r="I4" s="20"/>
      <c r="J4" s="232"/>
    </row>
    <row r="5" spans="1:10" ht="17.100000000000001" customHeight="1" x14ac:dyDescent="0.15">
      <c r="A5" s="522"/>
      <c r="B5" s="394"/>
      <c r="C5" s="525"/>
      <c r="D5" s="248" t="s">
        <v>390</v>
      </c>
      <c r="E5" s="249" t="s">
        <v>391</v>
      </c>
      <c r="F5" s="250">
        <v>27568</v>
      </c>
      <c r="G5" s="14"/>
      <c r="H5" s="20"/>
      <c r="I5" s="20"/>
      <c r="J5" s="232"/>
    </row>
    <row r="6" spans="1:10" ht="17.100000000000001" customHeight="1" x14ac:dyDescent="0.15">
      <c r="A6" s="522"/>
      <c r="B6" s="394"/>
      <c r="C6" s="525"/>
      <c r="D6" s="248" t="s">
        <v>392</v>
      </c>
      <c r="E6" s="249" t="s">
        <v>391</v>
      </c>
      <c r="F6" s="250">
        <v>27568</v>
      </c>
      <c r="G6" s="14"/>
      <c r="H6" s="20"/>
      <c r="I6" s="20"/>
      <c r="J6" s="232"/>
    </row>
    <row r="7" spans="1:10" ht="17.100000000000001" customHeight="1" x14ac:dyDescent="0.15">
      <c r="A7" s="522"/>
      <c r="B7" s="394"/>
      <c r="C7" s="525"/>
      <c r="D7" s="248" t="s">
        <v>393</v>
      </c>
      <c r="E7" s="249" t="s">
        <v>391</v>
      </c>
      <c r="F7" s="250">
        <v>27568</v>
      </c>
      <c r="G7" s="14"/>
      <c r="H7" s="20"/>
      <c r="I7" s="20"/>
      <c r="J7" s="232"/>
    </row>
    <row r="8" spans="1:10" ht="17.100000000000001" customHeight="1" x14ac:dyDescent="0.15">
      <c r="A8" s="522"/>
      <c r="B8" s="394"/>
      <c r="C8" s="525"/>
      <c r="D8" s="248" t="s">
        <v>394</v>
      </c>
      <c r="E8" s="249" t="s">
        <v>391</v>
      </c>
      <c r="F8" s="250">
        <v>19194</v>
      </c>
      <c r="G8" s="14"/>
      <c r="H8" s="20"/>
      <c r="I8" s="20"/>
      <c r="J8" s="232"/>
    </row>
    <row r="9" spans="1:10" ht="17.100000000000001" customHeight="1" x14ac:dyDescent="0.15">
      <c r="A9" s="522"/>
      <c r="B9" s="394"/>
      <c r="C9" s="525"/>
      <c r="D9" s="248" t="s">
        <v>395</v>
      </c>
      <c r="E9" s="249" t="s">
        <v>391</v>
      </c>
      <c r="F9" s="251" t="s">
        <v>396</v>
      </c>
      <c r="G9" s="14"/>
      <c r="H9" s="20"/>
      <c r="I9" s="20"/>
      <c r="J9" s="232"/>
    </row>
    <row r="10" spans="1:10" ht="17.100000000000001" customHeight="1" x14ac:dyDescent="0.15">
      <c r="A10" s="522"/>
      <c r="B10" s="394"/>
      <c r="C10" s="525"/>
      <c r="D10" s="248" t="s">
        <v>397</v>
      </c>
      <c r="E10" s="249" t="s">
        <v>391</v>
      </c>
      <c r="F10" s="250">
        <v>24638</v>
      </c>
      <c r="G10" s="14"/>
      <c r="H10" s="20"/>
      <c r="I10" s="20"/>
      <c r="J10" s="232"/>
    </row>
    <row r="11" spans="1:10" ht="17.100000000000001" customHeight="1" x14ac:dyDescent="0.15">
      <c r="A11" s="522"/>
      <c r="B11" s="394"/>
      <c r="C11" s="525"/>
      <c r="D11" s="248" t="s">
        <v>398</v>
      </c>
      <c r="E11" s="249" t="s">
        <v>391</v>
      </c>
      <c r="F11" s="250">
        <v>28996</v>
      </c>
      <c r="G11" s="14"/>
      <c r="H11" s="20"/>
      <c r="I11" s="20"/>
      <c r="J11" s="232"/>
    </row>
    <row r="12" spans="1:10" ht="17.100000000000001" customHeight="1" x14ac:dyDescent="0.15">
      <c r="A12" s="522"/>
      <c r="B12" s="252"/>
      <c r="C12" s="253"/>
      <c r="D12" s="248" t="s">
        <v>399</v>
      </c>
      <c r="E12" s="249" t="s">
        <v>400</v>
      </c>
      <c r="F12" s="250">
        <v>41360</v>
      </c>
      <c r="G12" s="14"/>
      <c r="H12" s="20"/>
      <c r="I12" s="20"/>
      <c r="J12" s="232"/>
    </row>
    <row r="13" spans="1:10" ht="17.100000000000001" customHeight="1" x14ac:dyDescent="0.15">
      <c r="A13" s="522"/>
      <c r="B13" s="526" t="s">
        <v>401</v>
      </c>
      <c r="C13" s="529">
        <v>13</v>
      </c>
      <c r="D13" s="254" t="s">
        <v>402</v>
      </c>
      <c r="E13" s="255" t="s">
        <v>403</v>
      </c>
      <c r="F13" s="256">
        <v>22413</v>
      </c>
      <c r="G13" s="14"/>
      <c r="H13" s="20"/>
      <c r="I13" s="20"/>
      <c r="J13" s="232"/>
    </row>
    <row r="14" spans="1:10" ht="17.100000000000001" customHeight="1" x14ac:dyDescent="0.15">
      <c r="A14" s="522"/>
      <c r="B14" s="527"/>
      <c r="C14" s="525"/>
      <c r="D14" s="248" t="s">
        <v>404</v>
      </c>
      <c r="E14" s="249" t="s">
        <v>403</v>
      </c>
      <c r="F14" s="250">
        <v>22812</v>
      </c>
      <c r="G14" s="14"/>
      <c r="H14" s="20"/>
      <c r="I14" s="20"/>
      <c r="J14" s="232"/>
    </row>
    <row r="15" spans="1:10" ht="17.100000000000001" customHeight="1" x14ac:dyDescent="0.15">
      <c r="A15" s="522"/>
      <c r="B15" s="527"/>
      <c r="C15" s="525"/>
      <c r="D15" s="248" t="s">
        <v>405</v>
      </c>
      <c r="E15" s="249" t="s">
        <v>406</v>
      </c>
      <c r="F15" s="250">
        <v>22812</v>
      </c>
      <c r="G15" s="14"/>
      <c r="H15" s="20"/>
      <c r="I15" s="20"/>
      <c r="J15" s="232"/>
    </row>
    <row r="16" spans="1:10" ht="17.100000000000001" customHeight="1" x14ac:dyDescent="0.15">
      <c r="A16" s="522"/>
      <c r="B16" s="527"/>
      <c r="C16" s="525"/>
      <c r="D16" s="248" t="s">
        <v>407</v>
      </c>
      <c r="E16" s="249" t="s">
        <v>391</v>
      </c>
      <c r="F16" s="250">
        <v>24562</v>
      </c>
      <c r="G16" s="14"/>
      <c r="H16" s="20"/>
      <c r="I16" s="20"/>
      <c r="J16" s="232"/>
    </row>
    <row r="17" spans="1:10" ht="17.100000000000001" customHeight="1" x14ac:dyDescent="0.15">
      <c r="A17" s="522"/>
      <c r="B17" s="527"/>
      <c r="C17" s="525"/>
      <c r="D17" s="248" t="s">
        <v>408</v>
      </c>
      <c r="E17" s="249" t="s">
        <v>391</v>
      </c>
      <c r="F17" s="250">
        <v>24188</v>
      </c>
      <c r="G17" s="14"/>
      <c r="H17" s="20"/>
      <c r="I17" s="20"/>
      <c r="J17" s="232"/>
    </row>
    <row r="18" spans="1:10" ht="17.100000000000001" customHeight="1" x14ac:dyDescent="0.15">
      <c r="A18" s="522"/>
      <c r="B18" s="527"/>
      <c r="C18" s="525"/>
      <c r="D18" s="248" t="s">
        <v>409</v>
      </c>
      <c r="E18" s="249" t="s">
        <v>391</v>
      </c>
      <c r="F18" s="250">
        <v>26382</v>
      </c>
      <c r="G18" s="14"/>
      <c r="H18" s="20"/>
      <c r="I18" s="20"/>
      <c r="J18" s="232"/>
    </row>
    <row r="19" spans="1:10" ht="17.100000000000001" customHeight="1" x14ac:dyDescent="0.15">
      <c r="A19" s="522"/>
      <c r="B19" s="527"/>
      <c r="C19" s="525"/>
      <c r="D19" s="248" t="s">
        <v>410</v>
      </c>
      <c r="E19" s="249" t="s">
        <v>387</v>
      </c>
      <c r="F19" s="250">
        <v>26732</v>
      </c>
      <c r="G19" s="14"/>
      <c r="H19" s="20"/>
      <c r="I19" s="20"/>
    </row>
    <row r="20" spans="1:10" ht="17.100000000000001" customHeight="1" x14ac:dyDescent="0.15">
      <c r="A20" s="522"/>
      <c r="B20" s="527"/>
      <c r="C20" s="525"/>
      <c r="D20" s="248" t="s">
        <v>411</v>
      </c>
      <c r="E20" s="249" t="s">
        <v>412</v>
      </c>
      <c r="F20" s="250">
        <v>27842</v>
      </c>
      <c r="G20" s="14"/>
      <c r="H20" s="20"/>
      <c r="I20" s="20"/>
    </row>
    <row r="21" spans="1:10" ht="24.95" customHeight="1" x14ac:dyDescent="0.15">
      <c r="A21" s="522"/>
      <c r="B21" s="527"/>
      <c r="C21" s="525"/>
      <c r="D21" s="257" t="s">
        <v>413</v>
      </c>
      <c r="E21" s="249" t="s">
        <v>406</v>
      </c>
      <c r="F21" s="250">
        <v>26382</v>
      </c>
      <c r="G21" s="14"/>
      <c r="H21" s="20"/>
      <c r="I21" s="20"/>
    </row>
    <row r="22" spans="1:10" ht="24.95" customHeight="1" x14ac:dyDescent="0.15">
      <c r="A22" s="522"/>
      <c r="B22" s="527"/>
      <c r="C22" s="525"/>
      <c r="D22" s="257" t="s">
        <v>414</v>
      </c>
      <c r="E22" s="249" t="s">
        <v>415</v>
      </c>
      <c r="F22" s="250">
        <v>28213</v>
      </c>
      <c r="G22" s="14"/>
      <c r="H22" s="20"/>
      <c r="I22" s="20"/>
    </row>
    <row r="23" spans="1:10" ht="17.100000000000001" customHeight="1" x14ac:dyDescent="0.15">
      <c r="A23" s="522"/>
      <c r="B23" s="527"/>
      <c r="C23" s="525"/>
      <c r="D23" s="248" t="s">
        <v>416</v>
      </c>
      <c r="E23" s="249" t="s">
        <v>391</v>
      </c>
      <c r="F23" s="258">
        <v>40256</v>
      </c>
      <c r="G23" s="14"/>
      <c r="H23" s="20"/>
      <c r="I23" s="20"/>
    </row>
    <row r="24" spans="1:10" ht="17.100000000000001" customHeight="1" x14ac:dyDescent="0.15">
      <c r="A24" s="522"/>
      <c r="B24" s="527"/>
      <c r="C24" s="525"/>
      <c r="D24" s="259" t="s">
        <v>417</v>
      </c>
      <c r="E24" s="249" t="s">
        <v>418</v>
      </c>
      <c r="F24" s="258">
        <v>42808</v>
      </c>
      <c r="G24" s="14"/>
      <c r="H24" s="20"/>
      <c r="I24" s="20"/>
    </row>
    <row r="25" spans="1:10" ht="17.100000000000001" customHeight="1" x14ac:dyDescent="0.15">
      <c r="A25" s="522"/>
      <c r="B25" s="528"/>
      <c r="C25" s="530"/>
      <c r="D25" s="260" t="s">
        <v>419</v>
      </c>
      <c r="E25" s="261" t="s">
        <v>420</v>
      </c>
      <c r="F25" s="262">
        <v>43179</v>
      </c>
      <c r="G25" s="14"/>
      <c r="H25" s="20"/>
      <c r="I25" s="20"/>
    </row>
    <row r="26" spans="1:10" ht="17.100000000000001" customHeight="1" x14ac:dyDescent="0.15">
      <c r="A26" s="522"/>
      <c r="B26" s="526" t="s">
        <v>421</v>
      </c>
      <c r="C26" s="529">
        <v>14</v>
      </c>
      <c r="D26" s="248" t="s">
        <v>422</v>
      </c>
      <c r="E26" s="249" t="s">
        <v>406</v>
      </c>
      <c r="F26" s="6" t="s">
        <v>423</v>
      </c>
      <c r="G26" s="14"/>
      <c r="H26" s="20"/>
      <c r="I26" s="20"/>
    </row>
    <row r="27" spans="1:10" ht="24.95" customHeight="1" x14ac:dyDescent="0.15">
      <c r="A27" s="522"/>
      <c r="B27" s="527"/>
      <c r="C27" s="525"/>
      <c r="D27" s="257" t="s">
        <v>424</v>
      </c>
      <c r="E27" s="249" t="s">
        <v>391</v>
      </c>
      <c r="F27" s="6" t="s">
        <v>425</v>
      </c>
      <c r="G27" s="14"/>
      <c r="H27" s="20"/>
      <c r="I27" s="20"/>
    </row>
    <row r="28" spans="1:10" ht="24" x14ac:dyDescent="0.15">
      <c r="A28" s="522"/>
      <c r="B28" s="527"/>
      <c r="C28" s="525"/>
      <c r="D28" s="257" t="s">
        <v>426</v>
      </c>
      <c r="E28" s="249" t="s">
        <v>406</v>
      </c>
      <c r="F28" s="250" t="s">
        <v>427</v>
      </c>
      <c r="G28" s="14"/>
      <c r="H28" s="20"/>
      <c r="I28" s="20"/>
    </row>
    <row r="29" spans="1:10" ht="24.95" customHeight="1" x14ac:dyDescent="0.15">
      <c r="A29" s="522"/>
      <c r="B29" s="527"/>
      <c r="C29" s="525"/>
      <c r="D29" s="257" t="s">
        <v>428</v>
      </c>
      <c r="E29" s="249" t="s">
        <v>429</v>
      </c>
      <c r="F29" s="250">
        <v>36236</v>
      </c>
      <c r="G29" s="14"/>
      <c r="H29" s="20"/>
    </row>
    <row r="30" spans="1:10" ht="17.100000000000001" customHeight="1" x14ac:dyDescent="0.15">
      <c r="A30" s="522"/>
      <c r="B30" s="527"/>
      <c r="C30" s="525"/>
      <c r="D30" s="248" t="s">
        <v>430</v>
      </c>
      <c r="E30" s="249" t="s">
        <v>415</v>
      </c>
      <c r="F30" s="250">
        <v>37365</v>
      </c>
      <c r="G30" s="14"/>
      <c r="H30" s="20"/>
      <c r="I30" s="20"/>
    </row>
    <row r="31" spans="1:10" ht="17.100000000000001" customHeight="1" x14ac:dyDescent="0.15">
      <c r="A31" s="522"/>
      <c r="B31" s="527"/>
      <c r="C31" s="525"/>
      <c r="D31" s="248" t="s">
        <v>431</v>
      </c>
      <c r="E31" s="249" t="s">
        <v>432</v>
      </c>
      <c r="F31" s="250">
        <v>38096</v>
      </c>
      <c r="G31" s="14"/>
      <c r="H31" s="20"/>
      <c r="I31" s="20"/>
    </row>
    <row r="32" spans="1:10" ht="17.100000000000001" customHeight="1" x14ac:dyDescent="0.15">
      <c r="A32" s="522"/>
      <c r="B32" s="527"/>
      <c r="C32" s="525"/>
      <c r="D32" s="248" t="s">
        <v>433</v>
      </c>
      <c r="E32" s="249" t="s">
        <v>415</v>
      </c>
      <c r="F32" s="250">
        <v>38590</v>
      </c>
      <c r="G32" s="14"/>
      <c r="H32" s="20"/>
      <c r="I32" s="20"/>
    </row>
    <row r="33" spans="1:9" ht="17.100000000000001" customHeight="1" x14ac:dyDescent="0.15">
      <c r="A33" s="522"/>
      <c r="B33" s="527"/>
      <c r="C33" s="525"/>
      <c r="D33" s="26" t="s">
        <v>434</v>
      </c>
      <c r="E33" s="249" t="s">
        <v>435</v>
      </c>
      <c r="F33" s="250">
        <v>38771</v>
      </c>
      <c r="G33" s="14"/>
      <c r="H33" s="20"/>
      <c r="I33" s="20"/>
    </row>
    <row r="34" spans="1:9" ht="17.100000000000001" customHeight="1" x14ac:dyDescent="0.15">
      <c r="A34" s="522"/>
      <c r="B34" s="527"/>
      <c r="C34" s="525"/>
      <c r="D34" s="248" t="s">
        <v>436</v>
      </c>
      <c r="E34" s="249" t="s">
        <v>403</v>
      </c>
      <c r="F34" s="250">
        <v>38771</v>
      </c>
      <c r="G34" s="14"/>
      <c r="H34" s="20"/>
      <c r="I34" s="20"/>
    </row>
    <row r="35" spans="1:9" ht="24.95" customHeight="1" x14ac:dyDescent="0.15">
      <c r="A35" s="522"/>
      <c r="B35" s="527"/>
      <c r="C35" s="525"/>
      <c r="D35" s="257" t="s">
        <v>437</v>
      </c>
      <c r="E35" s="249" t="s">
        <v>403</v>
      </c>
      <c r="F35" s="250">
        <v>38771</v>
      </c>
      <c r="G35" s="14"/>
      <c r="H35" s="20"/>
      <c r="I35" s="20"/>
    </row>
    <row r="36" spans="1:9" ht="17.100000000000001" customHeight="1" x14ac:dyDescent="0.15">
      <c r="A36" s="522"/>
      <c r="B36" s="527"/>
      <c r="C36" s="525"/>
      <c r="D36" s="248" t="s">
        <v>438</v>
      </c>
      <c r="E36" s="249" t="s">
        <v>439</v>
      </c>
      <c r="F36" s="250">
        <v>39652</v>
      </c>
      <c r="G36" s="14"/>
      <c r="H36" s="20"/>
      <c r="I36" s="20"/>
    </row>
    <row r="37" spans="1:9" ht="24.95" customHeight="1" x14ac:dyDescent="0.15">
      <c r="A37" s="522"/>
      <c r="B37" s="527"/>
      <c r="C37" s="525"/>
      <c r="D37" s="257" t="s">
        <v>440</v>
      </c>
      <c r="E37" s="249" t="s">
        <v>415</v>
      </c>
      <c r="F37" s="250">
        <v>40072</v>
      </c>
      <c r="G37" s="14"/>
      <c r="H37" s="20"/>
      <c r="I37" s="20"/>
    </row>
    <row r="38" spans="1:9" ht="17.100000000000001" customHeight="1" x14ac:dyDescent="0.15">
      <c r="A38" s="522"/>
      <c r="B38" s="527"/>
      <c r="C38" s="525"/>
      <c r="D38" s="248" t="s">
        <v>441</v>
      </c>
      <c r="E38" s="249" t="s">
        <v>442</v>
      </c>
      <c r="F38" s="250">
        <v>40499</v>
      </c>
      <c r="G38" s="14"/>
      <c r="H38" s="20"/>
      <c r="I38" s="20"/>
    </row>
    <row r="39" spans="1:9" ht="17.100000000000001" customHeight="1" x14ac:dyDescent="0.15">
      <c r="A39" s="522"/>
      <c r="B39" s="528"/>
      <c r="C39" s="530"/>
      <c r="D39" s="263" t="s">
        <v>443</v>
      </c>
      <c r="E39" s="249" t="s">
        <v>403</v>
      </c>
      <c r="F39" s="250">
        <v>40499</v>
      </c>
      <c r="G39" s="14"/>
      <c r="H39" s="20"/>
      <c r="I39" s="20"/>
    </row>
    <row r="40" spans="1:9" ht="17.100000000000001" customHeight="1" x14ac:dyDescent="0.15">
      <c r="A40" s="522"/>
      <c r="B40" s="531" t="s">
        <v>444</v>
      </c>
      <c r="C40" s="529">
        <v>5</v>
      </c>
      <c r="D40" s="264" t="s">
        <v>445</v>
      </c>
      <c r="E40" s="255" t="s">
        <v>391</v>
      </c>
      <c r="F40" s="256">
        <v>37301</v>
      </c>
      <c r="G40" s="14"/>
      <c r="H40" s="20"/>
      <c r="I40" s="20"/>
    </row>
    <row r="41" spans="1:9" ht="17.100000000000001" customHeight="1" x14ac:dyDescent="0.15">
      <c r="A41" s="522"/>
      <c r="B41" s="394"/>
      <c r="C41" s="525"/>
      <c r="D41" s="265" t="s">
        <v>446</v>
      </c>
      <c r="E41" s="249" t="s">
        <v>447</v>
      </c>
      <c r="F41" s="250">
        <v>39050</v>
      </c>
      <c r="G41" s="14"/>
      <c r="H41" s="20"/>
      <c r="I41" s="20"/>
    </row>
    <row r="42" spans="1:9" ht="17.100000000000001" customHeight="1" x14ac:dyDescent="0.15">
      <c r="A42" s="522"/>
      <c r="B42" s="394"/>
      <c r="C42" s="525"/>
      <c r="D42" s="265" t="s">
        <v>419</v>
      </c>
      <c r="E42" s="249" t="s">
        <v>420</v>
      </c>
      <c r="F42" s="250" t="s">
        <v>448</v>
      </c>
      <c r="G42" s="14"/>
      <c r="H42" s="20"/>
      <c r="I42" s="20"/>
    </row>
    <row r="43" spans="1:9" ht="24.95" customHeight="1" x14ac:dyDescent="0.15">
      <c r="A43" s="522"/>
      <c r="B43" s="394"/>
      <c r="C43" s="525"/>
      <c r="D43" s="266" t="s">
        <v>449</v>
      </c>
      <c r="E43" s="267" t="s">
        <v>450</v>
      </c>
      <c r="F43" s="268">
        <v>41345</v>
      </c>
      <c r="G43" s="14"/>
      <c r="H43" s="20"/>
      <c r="I43" s="20"/>
    </row>
    <row r="44" spans="1:9" ht="24.95" customHeight="1" thickBot="1" x14ac:dyDescent="0.2">
      <c r="A44" s="523"/>
      <c r="B44" s="532"/>
      <c r="C44" s="533"/>
      <c r="D44" s="269" t="s">
        <v>451</v>
      </c>
      <c r="E44" s="270" t="s">
        <v>391</v>
      </c>
      <c r="F44" s="271">
        <v>41754</v>
      </c>
      <c r="G44" s="14"/>
      <c r="H44" s="20"/>
      <c r="I44" s="20"/>
    </row>
    <row r="45" spans="1:9" x14ac:dyDescent="0.15">
      <c r="A45" s="25" t="s">
        <v>452</v>
      </c>
      <c r="B45" s="20"/>
      <c r="C45" s="20"/>
      <c r="D45" s="20"/>
      <c r="E45" s="20"/>
      <c r="F45" s="20"/>
      <c r="G45" s="14"/>
      <c r="H45" s="20"/>
      <c r="I45" s="20"/>
    </row>
    <row r="46" spans="1:9" x14ac:dyDescent="0.15">
      <c r="A46" s="26"/>
    </row>
    <row r="47" spans="1:9" x14ac:dyDescent="0.15">
      <c r="A47" s="26"/>
    </row>
    <row r="48" spans="1:9" x14ac:dyDescent="0.15">
      <c r="A48" s="26"/>
    </row>
    <row r="49" spans="1:1" x14ac:dyDescent="0.15">
      <c r="A49" s="26"/>
    </row>
    <row r="50" spans="1:1" x14ac:dyDescent="0.15">
      <c r="A50" s="1"/>
    </row>
  </sheetData>
  <mergeCells count="10">
    <mergeCell ref="A2:B2"/>
    <mergeCell ref="A3:A44"/>
    <mergeCell ref="B3:B11"/>
    <mergeCell ref="C3:C11"/>
    <mergeCell ref="B13:B25"/>
    <mergeCell ref="C13:C25"/>
    <mergeCell ref="B26:B39"/>
    <mergeCell ref="C26:C39"/>
    <mergeCell ref="B40:B44"/>
    <mergeCell ref="C40:C44"/>
  </mergeCells>
  <phoneticPr fontId="3"/>
  <printOptions horizontalCentered="1"/>
  <pageMargins left="0.78740157480314965" right="0.75" top="0.98425196850393704" bottom="0.78740157480314965" header="0.51181102362204722" footer="0.51181102362204722"/>
  <pageSetup paperSize="9" scale="94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/>
  </sheetViews>
  <sheetFormatPr defaultRowHeight="12" x14ac:dyDescent="0.15"/>
  <cols>
    <col min="1" max="1" width="9.75" style="173" customWidth="1"/>
    <col min="2" max="5" width="13.625" style="173" customWidth="1"/>
    <col min="6" max="11" width="11.375" style="173" customWidth="1"/>
    <col min="12" max="12" width="6" style="173" bestFit="1" customWidth="1"/>
    <col min="13" max="13" width="5.75" style="173" customWidth="1"/>
    <col min="14" max="14" width="8.625" style="173" bestFit="1" customWidth="1"/>
    <col min="15" max="15" width="22.75" style="173" customWidth="1"/>
    <col min="16" max="16" width="5.875" style="173" customWidth="1"/>
    <col min="17" max="19" width="9.75" style="173" customWidth="1"/>
    <col min="20" max="20" width="5.875" style="173" customWidth="1"/>
    <col min="21" max="21" width="9.75" style="173" customWidth="1"/>
    <col min="22" max="22" width="5.875" style="173" customWidth="1"/>
    <col min="23" max="23" width="9.75" style="173" customWidth="1"/>
    <col min="24" max="24" width="9.875" style="173" customWidth="1"/>
    <col min="25" max="25" width="9.375" style="173" customWidth="1"/>
    <col min="26" max="26" width="7.5" style="173" customWidth="1"/>
    <col min="27" max="27" width="8.25" style="173" customWidth="1"/>
    <col min="28" max="29" width="11.5" style="173" customWidth="1"/>
    <col min="30" max="30" width="11.875" style="173" customWidth="1"/>
    <col min="31" max="16384" width="9" style="173"/>
  </cols>
  <sheetData>
    <row r="1" spans="1:10" ht="18" customHeight="1" thickBot="1" x14ac:dyDescent="0.2">
      <c r="A1" s="5" t="s">
        <v>453</v>
      </c>
      <c r="G1" s="2"/>
      <c r="J1" s="8" t="s">
        <v>88</v>
      </c>
    </row>
    <row r="2" spans="1:10" ht="38.25" customHeight="1" x14ac:dyDescent="0.15">
      <c r="A2" s="272" t="s">
        <v>454</v>
      </c>
      <c r="B2" s="273" t="s">
        <v>455</v>
      </c>
      <c r="C2" s="273" t="s">
        <v>456</v>
      </c>
      <c r="D2" s="273" t="s">
        <v>457</v>
      </c>
      <c r="E2" s="273" t="s">
        <v>458</v>
      </c>
      <c r="F2" s="273" t="s">
        <v>459</v>
      </c>
      <c r="G2" s="273" t="s">
        <v>460</v>
      </c>
      <c r="H2" s="273" t="s">
        <v>461</v>
      </c>
      <c r="I2" s="273" t="s">
        <v>462</v>
      </c>
      <c r="J2" s="274" t="s">
        <v>463</v>
      </c>
    </row>
    <row r="3" spans="1:10" ht="18.75" customHeight="1" x14ac:dyDescent="0.15">
      <c r="A3" s="275"/>
      <c r="B3" s="276"/>
      <c r="C3" s="276"/>
      <c r="D3" s="277" t="s">
        <v>464</v>
      </c>
      <c r="E3" s="277"/>
      <c r="F3" s="277"/>
      <c r="G3" s="277"/>
      <c r="H3" s="276"/>
      <c r="I3" s="276"/>
      <c r="J3" s="276"/>
    </row>
    <row r="4" spans="1:10" ht="18.75" customHeight="1" x14ac:dyDescent="0.15">
      <c r="A4" s="252" t="s">
        <v>90</v>
      </c>
      <c r="B4" s="16">
        <v>445</v>
      </c>
      <c r="C4" s="16">
        <v>63</v>
      </c>
      <c r="D4" s="16">
        <v>86</v>
      </c>
      <c r="E4" s="16">
        <v>53</v>
      </c>
      <c r="F4" s="16">
        <v>59</v>
      </c>
      <c r="G4" s="16">
        <v>68</v>
      </c>
      <c r="H4" s="16">
        <v>48</v>
      </c>
      <c r="I4" s="16">
        <v>40</v>
      </c>
      <c r="J4" s="18">
        <v>28</v>
      </c>
    </row>
    <row r="5" spans="1:10" ht="18.75" customHeight="1" x14ac:dyDescent="0.15">
      <c r="A5" s="252">
        <v>27</v>
      </c>
      <c r="B5" s="16">
        <v>381</v>
      </c>
      <c r="C5" s="16">
        <v>53</v>
      </c>
      <c r="D5" s="16">
        <v>62</v>
      </c>
      <c r="E5" s="16">
        <v>94</v>
      </c>
      <c r="F5" s="16">
        <v>40</v>
      </c>
      <c r="G5" s="16">
        <v>40</v>
      </c>
      <c r="H5" s="16">
        <v>36</v>
      </c>
      <c r="I5" s="16">
        <v>27</v>
      </c>
      <c r="J5" s="18">
        <v>29</v>
      </c>
    </row>
    <row r="6" spans="1:10" ht="18.75" customHeight="1" x14ac:dyDescent="0.15">
      <c r="A6" s="252">
        <v>28</v>
      </c>
      <c r="B6" s="16">
        <v>440</v>
      </c>
      <c r="C6" s="16">
        <v>64</v>
      </c>
      <c r="D6" s="16">
        <v>102</v>
      </c>
      <c r="E6" s="16">
        <v>91</v>
      </c>
      <c r="F6" s="16">
        <v>36</v>
      </c>
      <c r="G6" s="16">
        <v>31</v>
      </c>
      <c r="H6" s="16">
        <v>46</v>
      </c>
      <c r="I6" s="16">
        <v>42</v>
      </c>
      <c r="J6" s="18">
        <v>28</v>
      </c>
    </row>
    <row r="7" spans="1:10" ht="18.75" customHeight="1" x14ac:dyDescent="0.15">
      <c r="A7" s="252">
        <v>29</v>
      </c>
      <c r="B7" s="16">
        <v>380</v>
      </c>
      <c r="C7" s="16">
        <v>77</v>
      </c>
      <c r="D7" s="16">
        <v>71</v>
      </c>
      <c r="E7" s="16">
        <v>68</v>
      </c>
      <c r="F7" s="16">
        <v>35</v>
      </c>
      <c r="G7" s="16">
        <v>39</v>
      </c>
      <c r="H7" s="16">
        <v>29</v>
      </c>
      <c r="I7" s="16">
        <v>30</v>
      </c>
      <c r="J7" s="18">
        <v>31</v>
      </c>
    </row>
    <row r="8" spans="1:10" ht="18.75" customHeight="1" x14ac:dyDescent="0.15">
      <c r="A8" s="252">
        <v>30</v>
      </c>
      <c r="B8" s="16">
        <v>315</v>
      </c>
      <c r="C8" s="16">
        <v>47</v>
      </c>
      <c r="D8" s="16">
        <v>52</v>
      </c>
      <c r="E8" s="16">
        <v>73</v>
      </c>
      <c r="F8" s="16">
        <v>27</v>
      </c>
      <c r="G8" s="16">
        <v>30</v>
      </c>
      <c r="H8" s="16">
        <v>26</v>
      </c>
      <c r="I8" s="16">
        <v>34</v>
      </c>
      <c r="J8" s="18">
        <v>26</v>
      </c>
    </row>
    <row r="9" spans="1:10" ht="18.75" customHeight="1" x14ac:dyDescent="0.15">
      <c r="A9" s="6"/>
      <c r="B9" s="278"/>
      <c r="C9" s="278"/>
      <c r="D9" s="1" t="s">
        <v>465</v>
      </c>
      <c r="E9" s="1"/>
      <c r="F9" s="1"/>
      <c r="G9" s="1"/>
      <c r="H9" s="278"/>
      <c r="I9" s="278"/>
      <c r="J9" s="278"/>
    </row>
    <row r="10" spans="1:10" ht="18.75" customHeight="1" x14ac:dyDescent="0.15">
      <c r="A10" s="252" t="s">
        <v>90</v>
      </c>
      <c r="B10" s="16">
        <v>305</v>
      </c>
      <c r="C10" s="16">
        <v>16</v>
      </c>
      <c r="D10" s="16">
        <v>31</v>
      </c>
      <c r="E10" s="16">
        <v>34</v>
      </c>
      <c r="F10" s="16">
        <v>54</v>
      </c>
      <c r="G10" s="16">
        <v>60</v>
      </c>
      <c r="H10" s="16">
        <v>43</v>
      </c>
      <c r="I10" s="16">
        <v>39</v>
      </c>
      <c r="J10" s="18">
        <v>28</v>
      </c>
    </row>
    <row r="11" spans="1:10" ht="18.75" customHeight="1" x14ac:dyDescent="0.15">
      <c r="A11" s="252">
        <v>27</v>
      </c>
      <c r="B11" s="16">
        <v>254</v>
      </c>
      <c r="C11" s="16">
        <v>15</v>
      </c>
      <c r="D11" s="16">
        <v>21</v>
      </c>
      <c r="E11" s="16">
        <v>60</v>
      </c>
      <c r="F11" s="16">
        <v>35</v>
      </c>
      <c r="G11" s="16">
        <v>35</v>
      </c>
      <c r="H11" s="16">
        <v>33</v>
      </c>
      <c r="I11" s="16">
        <v>27</v>
      </c>
      <c r="J11" s="18">
        <v>28</v>
      </c>
    </row>
    <row r="12" spans="1:10" ht="18.75" customHeight="1" x14ac:dyDescent="0.15">
      <c r="A12" s="252">
        <v>28</v>
      </c>
      <c r="B12" s="16">
        <v>252</v>
      </c>
      <c r="C12" s="16">
        <v>12</v>
      </c>
      <c r="D12" s="16">
        <v>33</v>
      </c>
      <c r="E12" s="16">
        <v>38</v>
      </c>
      <c r="F12" s="16">
        <v>29</v>
      </c>
      <c r="G12" s="16">
        <v>31</v>
      </c>
      <c r="H12" s="16">
        <v>39</v>
      </c>
      <c r="I12" s="16">
        <v>42</v>
      </c>
      <c r="J12" s="18">
        <v>28</v>
      </c>
    </row>
    <row r="13" spans="1:10" ht="18.75" customHeight="1" x14ac:dyDescent="0.15">
      <c r="A13" s="252">
        <v>29</v>
      </c>
      <c r="B13" s="16">
        <v>235</v>
      </c>
      <c r="C13" s="16">
        <v>21</v>
      </c>
      <c r="D13" s="16">
        <v>26</v>
      </c>
      <c r="E13" s="16">
        <v>35</v>
      </c>
      <c r="F13" s="16">
        <v>32</v>
      </c>
      <c r="G13" s="16">
        <v>35</v>
      </c>
      <c r="H13" s="16">
        <v>27</v>
      </c>
      <c r="I13" s="16">
        <v>30</v>
      </c>
      <c r="J13" s="18">
        <v>29</v>
      </c>
    </row>
    <row r="14" spans="1:10" ht="18.75" customHeight="1" thickBot="1" x14ac:dyDescent="0.2">
      <c r="A14" s="279">
        <v>30</v>
      </c>
      <c r="B14" s="22">
        <v>204</v>
      </c>
      <c r="C14" s="22">
        <v>10</v>
      </c>
      <c r="D14" s="22">
        <v>26</v>
      </c>
      <c r="E14" s="22">
        <v>32</v>
      </c>
      <c r="F14" s="22">
        <v>24</v>
      </c>
      <c r="G14" s="22">
        <v>28</v>
      </c>
      <c r="H14" s="22">
        <v>25</v>
      </c>
      <c r="I14" s="22">
        <v>33</v>
      </c>
      <c r="J14" s="24">
        <v>26</v>
      </c>
    </row>
    <row r="15" spans="1:10" ht="16.5" customHeight="1" x14ac:dyDescent="0.15">
      <c r="A15" s="25" t="s">
        <v>466</v>
      </c>
      <c r="B15" s="1"/>
      <c r="C15" s="20"/>
      <c r="D15" s="26"/>
      <c r="E15" s="115"/>
      <c r="F15" s="20"/>
      <c r="G15" s="20"/>
      <c r="H15" s="232"/>
    </row>
    <row r="16" spans="1:10" ht="16.5" customHeight="1" x14ac:dyDescent="0.15">
      <c r="A16" s="5" t="s">
        <v>467</v>
      </c>
      <c r="B16" s="1"/>
      <c r="C16" s="20"/>
      <c r="D16" s="26"/>
      <c r="E16" s="115"/>
      <c r="F16" s="20"/>
      <c r="G16" s="20"/>
      <c r="H16" s="232"/>
    </row>
    <row r="17" spans="1:7" x14ac:dyDescent="0.15">
      <c r="A17" s="280"/>
      <c r="B17" s="1"/>
      <c r="C17" s="20"/>
      <c r="D17" s="26"/>
      <c r="E17" s="115"/>
      <c r="F17" s="20"/>
      <c r="G17" s="20"/>
    </row>
    <row r="18" spans="1:7" x14ac:dyDescent="0.15">
      <c r="A18" s="280"/>
      <c r="B18" s="1"/>
      <c r="C18" s="20"/>
      <c r="D18" s="26"/>
      <c r="E18" s="115"/>
      <c r="F18" s="20"/>
      <c r="G18" s="20"/>
    </row>
    <row r="19" spans="1:7" x14ac:dyDescent="0.15">
      <c r="A19" s="280"/>
      <c r="B19" s="1"/>
      <c r="C19" s="20"/>
      <c r="D19" s="26"/>
      <c r="E19" s="115"/>
      <c r="F19" s="20"/>
      <c r="G19" s="20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/>
  </sheetViews>
  <sheetFormatPr defaultRowHeight="12" x14ac:dyDescent="0.15"/>
  <cols>
    <col min="1" max="1" width="9.75" style="173" customWidth="1"/>
    <col min="2" max="6" width="13.625" style="173" customWidth="1"/>
    <col min="7" max="13" width="11.375" style="173" customWidth="1"/>
    <col min="14" max="14" width="6" style="173" bestFit="1" customWidth="1"/>
    <col min="15" max="15" width="5.75" style="173" customWidth="1"/>
    <col min="16" max="16" width="8.625" style="173" bestFit="1" customWidth="1"/>
    <col min="17" max="17" width="22.75" style="173" customWidth="1"/>
    <col min="18" max="18" width="5.875" style="173" customWidth="1"/>
    <col min="19" max="21" width="9.75" style="173" customWidth="1"/>
    <col min="22" max="22" width="5.875" style="173" customWidth="1"/>
    <col min="23" max="23" width="9.75" style="173" customWidth="1"/>
    <col min="24" max="24" width="5.875" style="173" customWidth="1"/>
    <col min="25" max="25" width="9.75" style="173" customWidth="1"/>
    <col min="26" max="26" width="9.875" style="173" customWidth="1"/>
    <col min="27" max="27" width="9.375" style="173" customWidth="1"/>
    <col min="28" max="28" width="7.5" style="173" customWidth="1"/>
    <col min="29" max="29" width="8.25" style="173" customWidth="1"/>
    <col min="30" max="31" width="11.5" style="173" customWidth="1"/>
    <col min="32" max="32" width="11.875" style="173" customWidth="1"/>
    <col min="33" max="16384" width="9" style="173"/>
  </cols>
  <sheetData>
    <row r="1" spans="1:13" ht="18" customHeight="1" thickBot="1" x14ac:dyDescent="0.2">
      <c r="A1" s="170" t="s">
        <v>468</v>
      </c>
      <c r="B1" s="281"/>
      <c r="C1" s="281"/>
      <c r="D1" s="281"/>
      <c r="E1" s="281"/>
      <c r="F1" s="281"/>
      <c r="G1" s="61"/>
      <c r="H1" s="281"/>
      <c r="I1" s="281"/>
      <c r="J1" s="171"/>
      <c r="K1" s="171"/>
      <c r="L1" s="171"/>
      <c r="M1" s="172" t="s">
        <v>88</v>
      </c>
    </row>
    <row r="2" spans="1:13" ht="17.25" customHeight="1" x14ac:dyDescent="0.15">
      <c r="A2" s="494" t="s">
        <v>469</v>
      </c>
      <c r="B2" s="535" t="s">
        <v>470</v>
      </c>
      <c r="C2" s="528"/>
      <c r="D2" s="528"/>
      <c r="E2" s="528"/>
      <c r="F2" s="536"/>
      <c r="G2" s="418" t="s">
        <v>471</v>
      </c>
      <c r="H2" s="418"/>
      <c r="I2" s="418"/>
      <c r="J2" s="418"/>
      <c r="K2" s="434"/>
      <c r="L2" s="282" t="s">
        <v>472</v>
      </c>
      <c r="M2" s="283" t="s">
        <v>473</v>
      </c>
    </row>
    <row r="3" spans="1:13" ht="18.75" customHeight="1" thickBot="1" x14ac:dyDescent="0.2">
      <c r="A3" s="534"/>
      <c r="B3" s="284" t="s">
        <v>100</v>
      </c>
      <c r="C3" s="229" t="s">
        <v>456</v>
      </c>
      <c r="D3" s="229" t="s">
        <v>457</v>
      </c>
      <c r="E3" s="229" t="s">
        <v>458</v>
      </c>
      <c r="F3" s="230" t="s">
        <v>474</v>
      </c>
      <c r="G3" s="284" t="s">
        <v>15</v>
      </c>
      <c r="H3" s="229" t="s">
        <v>475</v>
      </c>
      <c r="I3" s="229" t="s">
        <v>476</v>
      </c>
      <c r="J3" s="229" t="s">
        <v>477</v>
      </c>
      <c r="K3" s="229" t="s">
        <v>459</v>
      </c>
      <c r="L3" s="285" t="s">
        <v>478</v>
      </c>
      <c r="M3" s="286" t="s">
        <v>479</v>
      </c>
    </row>
    <row r="4" spans="1:13" ht="21.75" customHeight="1" x14ac:dyDescent="0.15">
      <c r="A4" s="233" t="s">
        <v>90</v>
      </c>
      <c r="B4" s="19">
        <v>104</v>
      </c>
      <c r="C4" s="16">
        <v>3</v>
      </c>
      <c r="D4" s="16">
        <v>44</v>
      </c>
      <c r="E4" s="16">
        <v>55</v>
      </c>
      <c r="F4" s="18">
        <v>2</v>
      </c>
      <c r="G4" s="19">
        <v>31</v>
      </c>
      <c r="H4" s="16" t="s">
        <v>38</v>
      </c>
      <c r="I4" s="16">
        <v>11</v>
      </c>
      <c r="J4" s="16">
        <v>19</v>
      </c>
      <c r="K4" s="16">
        <v>1</v>
      </c>
      <c r="L4" s="287">
        <v>29.8</v>
      </c>
      <c r="M4" s="18">
        <v>3</v>
      </c>
    </row>
    <row r="5" spans="1:13" ht="21.75" customHeight="1" x14ac:dyDescent="0.15">
      <c r="A5" s="233">
        <v>27</v>
      </c>
      <c r="B5" s="19">
        <v>158</v>
      </c>
      <c r="C5" s="16">
        <v>3</v>
      </c>
      <c r="D5" s="16">
        <v>55</v>
      </c>
      <c r="E5" s="16">
        <v>99</v>
      </c>
      <c r="F5" s="18">
        <v>1</v>
      </c>
      <c r="G5" s="19">
        <v>56</v>
      </c>
      <c r="H5" s="16" t="s">
        <v>38</v>
      </c>
      <c r="I5" s="16">
        <v>14</v>
      </c>
      <c r="J5" s="16">
        <v>42</v>
      </c>
      <c r="K5" s="16" t="s">
        <v>38</v>
      </c>
      <c r="L5" s="287">
        <v>35.4</v>
      </c>
      <c r="M5" s="18">
        <v>3</v>
      </c>
    </row>
    <row r="6" spans="1:13" ht="21.75" customHeight="1" x14ac:dyDescent="0.15">
      <c r="A6" s="233">
        <v>28</v>
      </c>
      <c r="B6" s="19">
        <v>157</v>
      </c>
      <c r="C6" s="16">
        <v>3</v>
      </c>
      <c r="D6" s="16">
        <v>52</v>
      </c>
      <c r="E6" s="16">
        <v>102</v>
      </c>
      <c r="F6" s="18" t="s">
        <v>38</v>
      </c>
      <c r="G6" s="19">
        <v>53</v>
      </c>
      <c r="H6" s="16" t="s">
        <v>38</v>
      </c>
      <c r="I6" s="16">
        <v>11</v>
      </c>
      <c r="J6" s="16">
        <v>42</v>
      </c>
      <c r="K6" s="16" t="s">
        <v>38</v>
      </c>
      <c r="L6" s="287">
        <v>33.799999999999997</v>
      </c>
      <c r="M6" s="18">
        <v>3</v>
      </c>
    </row>
    <row r="7" spans="1:13" ht="21.75" customHeight="1" x14ac:dyDescent="0.15">
      <c r="A7" s="233">
        <v>29</v>
      </c>
      <c r="B7" s="19">
        <v>129</v>
      </c>
      <c r="C7" s="16">
        <v>6</v>
      </c>
      <c r="D7" s="16">
        <v>38</v>
      </c>
      <c r="E7" s="16">
        <v>85</v>
      </c>
      <c r="F7" s="18" t="s">
        <v>86</v>
      </c>
      <c r="G7" s="19">
        <v>54</v>
      </c>
      <c r="H7" s="16" t="s">
        <v>86</v>
      </c>
      <c r="I7" s="16">
        <v>8</v>
      </c>
      <c r="J7" s="16">
        <v>46</v>
      </c>
      <c r="K7" s="16" t="s">
        <v>480</v>
      </c>
      <c r="L7" s="287">
        <v>41.9</v>
      </c>
      <c r="M7" s="18">
        <v>3</v>
      </c>
    </row>
    <row r="8" spans="1:13" ht="21.75" customHeight="1" thickBot="1" x14ac:dyDescent="0.2">
      <c r="A8" s="234">
        <v>30</v>
      </c>
      <c r="B8" s="35">
        <v>159</v>
      </c>
      <c r="C8" s="22">
        <v>4</v>
      </c>
      <c r="D8" s="22">
        <v>52</v>
      </c>
      <c r="E8" s="22">
        <v>103</v>
      </c>
      <c r="F8" s="24" t="s">
        <v>86</v>
      </c>
      <c r="G8" s="35">
        <v>71</v>
      </c>
      <c r="H8" s="22" t="s">
        <v>86</v>
      </c>
      <c r="I8" s="22">
        <v>14</v>
      </c>
      <c r="J8" s="22">
        <v>57</v>
      </c>
      <c r="K8" s="22" t="s">
        <v>317</v>
      </c>
      <c r="L8" s="288">
        <v>44.7</v>
      </c>
      <c r="M8" s="24">
        <v>3</v>
      </c>
    </row>
    <row r="9" spans="1:13" ht="16.5" customHeight="1" x14ac:dyDescent="0.15">
      <c r="A9" s="5" t="s">
        <v>466</v>
      </c>
      <c r="B9" s="20"/>
      <c r="C9" s="20"/>
      <c r="D9" s="20"/>
      <c r="E9" s="20"/>
      <c r="F9" s="20"/>
      <c r="G9" s="14"/>
      <c r="H9" s="20"/>
      <c r="I9" s="20"/>
    </row>
    <row r="10" spans="1:13" x14ac:dyDescent="0.15">
      <c r="A10" s="236"/>
      <c r="B10" s="20"/>
      <c r="C10" s="20"/>
      <c r="D10" s="20"/>
      <c r="E10" s="20"/>
      <c r="F10" s="20"/>
      <c r="G10" s="14"/>
      <c r="H10" s="20"/>
      <c r="I10" s="20"/>
    </row>
    <row r="11" spans="1:13" x14ac:dyDescent="0.15">
      <c r="A11" s="26"/>
    </row>
    <row r="12" spans="1:13" x14ac:dyDescent="0.15">
      <c r="A12" s="26"/>
    </row>
    <row r="13" spans="1:13" x14ac:dyDescent="0.15">
      <c r="A13" s="26"/>
    </row>
    <row r="14" spans="1:13" x14ac:dyDescent="0.15">
      <c r="A14" s="26"/>
    </row>
    <row r="15" spans="1:13" x14ac:dyDescent="0.15">
      <c r="A15" s="1"/>
    </row>
  </sheetData>
  <mergeCells count="3">
    <mergeCell ref="A2:A3"/>
    <mergeCell ref="B2:F2"/>
    <mergeCell ref="G2:K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/>
  </sheetViews>
  <sheetFormatPr defaultRowHeight="12" x14ac:dyDescent="0.15"/>
  <cols>
    <col min="1" max="1" width="11.75" style="173" customWidth="1"/>
    <col min="2" max="8" width="9.625" style="173" customWidth="1"/>
    <col min="9" max="12" width="10.875" style="173" customWidth="1"/>
    <col min="13" max="13" width="9.5" style="173" customWidth="1"/>
    <col min="14" max="14" width="6" style="173" customWidth="1"/>
    <col min="15" max="15" width="8.75" style="173" customWidth="1"/>
    <col min="16" max="16" width="10.5" style="173" customWidth="1"/>
    <col min="17" max="17" width="22.75" style="173" customWidth="1"/>
    <col min="18" max="18" width="5.875" style="173" customWidth="1"/>
    <col min="19" max="21" width="9.75" style="173" customWidth="1"/>
    <col min="22" max="22" width="5.875" style="173" customWidth="1"/>
    <col min="23" max="23" width="9.75" style="173" customWidth="1"/>
    <col min="24" max="24" width="5.875" style="173" customWidth="1"/>
    <col min="25" max="25" width="9.75" style="173" customWidth="1"/>
    <col min="26" max="26" width="9.875" style="173" customWidth="1"/>
    <col min="27" max="27" width="9.375" style="173" customWidth="1"/>
    <col min="28" max="28" width="7.5" style="173" customWidth="1"/>
    <col min="29" max="29" width="8.25" style="173" customWidth="1"/>
    <col min="30" max="31" width="11.5" style="173" customWidth="1"/>
    <col min="32" max="32" width="11.875" style="173" customWidth="1"/>
    <col min="33" max="16384" width="9" style="173"/>
  </cols>
  <sheetData>
    <row r="1" spans="1:16" ht="18" customHeight="1" thickBot="1" x14ac:dyDescent="0.2">
      <c r="A1" s="5" t="s">
        <v>481</v>
      </c>
      <c r="F1" s="2"/>
      <c r="I1" s="2"/>
      <c r="L1" s="2"/>
      <c r="P1" s="8" t="s">
        <v>482</v>
      </c>
    </row>
    <row r="2" spans="1:16" ht="18.75" customHeight="1" x14ac:dyDescent="0.15">
      <c r="A2" s="494" t="s">
        <v>483</v>
      </c>
      <c r="B2" s="434" t="s">
        <v>83</v>
      </c>
      <c r="C2" s="503" t="s">
        <v>484</v>
      </c>
      <c r="D2" s="503"/>
      <c r="E2" s="503"/>
      <c r="F2" s="503"/>
      <c r="G2" s="503" t="s">
        <v>485</v>
      </c>
      <c r="H2" s="417"/>
      <c r="I2" s="434" t="s">
        <v>486</v>
      </c>
      <c r="J2" s="503"/>
      <c r="K2" s="503"/>
      <c r="L2" s="503"/>
      <c r="M2" s="503" t="s">
        <v>487</v>
      </c>
      <c r="N2" s="503" t="s">
        <v>488</v>
      </c>
      <c r="O2" s="503"/>
      <c r="P2" s="417"/>
    </row>
    <row r="3" spans="1:16" ht="18.75" customHeight="1" thickBot="1" x14ac:dyDescent="0.2">
      <c r="A3" s="502"/>
      <c r="B3" s="497"/>
      <c r="C3" s="229" t="s">
        <v>51</v>
      </c>
      <c r="D3" s="229" t="s">
        <v>489</v>
      </c>
      <c r="E3" s="229" t="s">
        <v>490</v>
      </c>
      <c r="F3" s="229" t="s">
        <v>127</v>
      </c>
      <c r="G3" s="229" t="s">
        <v>51</v>
      </c>
      <c r="H3" s="230" t="s">
        <v>491</v>
      </c>
      <c r="I3" s="284" t="s">
        <v>492</v>
      </c>
      <c r="J3" s="229" t="s">
        <v>493</v>
      </c>
      <c r="K3" s="229" t="s">
        <v>494</v>
      </c>
      <c r="L3" s="229" t="s">
        <v>127</v>
      </c>
      <c r="M3" s="504"/>
      <c r="N3" s="229" t="s">
        <v>51</v>
      </c>
      <c r="O3" s="229" t="s">
        <v>495</v>
      </c>
      <c r="P3" s="230" t="s">
        <v>127</v>
      </c>
    </row>
    <row r="4" spans="1:16" ht="18" customHeight="1" x14ac:dyDescent="0.15">
      <c r="A4" s="233" t="s">
        <v>496</v>
      </c>
      <c r="B4" s="19">
        <v>242</v>
      </c>
      <c r="C4" s="16">
        <v>122</v>
      </c>
      <c r="D4" s="16">
        <v>115</v>
      </c>
      <c r="E4" s="16">
        <v>1</v>
      </c>
      <c r="F4" s="16">
        <v>6</v>
      </c>
      <c r="G4" s="16">
        <v>74</v>
      </c>
      <c r="H4" s="18">
        <v>18</v>
      </c>
      <c r="I4" s="19">
        <v>27</v>
      </c>
      <c r="J4" s="16">
        <v>24</v>
      </c>
      <c r="K4" s="16">
        <v>2</v>
      </c>
      <c r="L4" s="16">
        <v>3</v>
      </c>
      <c r="M4" s="16">
        <v>4</v>
      </c>
      <c r="N4" s="16">
        <v>42</v>
      </c>
      <c r="O4" s="16">
        <v>41</v>
      </c>
      <c r="P4" s="18">
        <v>1</v>
      </c>
    </row>
    <row r="5" spans="1:16" ht="18" customHeight="1" x14ac:dyDescent="0.15">
      <c r="A5" s="233">
        <v>26</v>
      </c>
      <c r="B5" s="19">
        <v>242</v>
      </c>
      <c r="C5" s="16">
        <v>122</v>
      </c>
      <c r="D5" s="16">
        <v>115</v>
      </c>
      <c r="E5" s="16">
        <v>1</v>
      </c>
      <c r="F5" s="16">
        <v>6</v>
      </c>
      <c r="G5" s="16">
        <v>74</v>
      </c>
      <c r="H5" s="18">
        <v>18</v>
      </c>
      <c r="I5" s="19">
        <v>27</v>
      </c>
      <c r="J5" s="16">
        <v>24</v>
      </c>
      <c r="K5" s="16">
        <v>2</v>
      </c>
      <c r="L5" s="16">
        <v>3</v>
      </c>
      <c r="M5" s="16">
        <v>4</v>
      </c>
      <c r="N5" s="16">
        <v>42</v>
      </c>
      <c r="O5" s="16">
        <v>41</v>
      </c>
      <c r="P5" s="18">
        <v>1</v>
      </c>
    </row>
    <row r="6" spans="1:16" ht="18" customHeight="1" x14ac:dyDescent="0.15">
      <c r="A6" s="233">
        <v>27</v>
      </c>
      <c r="B6" s="19">
        <v>242</v>
      </c>
      <c r="C6" s="16">
        <v>122</v>
      </c>
      <c r="D6" s="16">
        <v>115</v>
      </c>
      <c r="E6" s="16">
        <v>1</v>
      </c>
      <c r="F6" s="16">
        <v>6</v>
      </c>
      <c r="G6" s="16">
        <v>74</v>
      </c>
      <c r="H6" s="18">
        <v>18</v>
      </c>
      <c r="I6" s="19">
        <v>27</v>
      </c>
      <c r="J6" s="16">
        <v>24</v>
      </c>
      <c r="K6" s="16">
        <v>2</v>
      </c>
      <c r="L6" s="16">
        <v>3</v>
      </c>
      <c r="M6" s="16">
        <v>4</v>
      </c>
      <c r="N6" s="16">
        <v>42</v>
      </c>
      <c r="O6" s="16">
        <v>41</v>
      </c>
      <c r="P6" s="18">
        <v>1</v>
      </c>
    </row>
    <row r="7" spans="1:16" ht="18" customHeight="1" x14ac:dyDescent="0.15">
      <c r="A7" s="233">
        <v>28</v>
      </c>
      <c r="B7" s="19">
        <v>242</v>
      </c>
      <c r="C7" s="16">
        <v>122</v>
      </c>
      <c r="D7" s="16">
        <v>115</v>
      </c>
      <c r="E7" s="16">
        <v>1</v>
      </c>
      <c r="F7" s="16">
        <v>6</v>
      </c>
      <c r="G7" s="16">
        <v>74</v>
      </c>
      <c r="H7" s="18">
        <v>18</v>
      </c>
      <c r="I7" s="19">
        <v>27</v>
      </c>
      <c r="J7" s="16">
        <v>24</v>
      </c>
      <c r="K7" s="16">
        <v>2</v>
      </c>
      <c r="L7" s="16">
        <v>3</v>
      </c>
      <c r="M7" s="16">
        <v>4</v>
      </c>
      <c r="N7" s="16">
        <v>42</v>
      </c>
      <c r="O7" s="16">
        <v>41</v>
      </c>
      <c r="P7" s="18">
        <v>1</v>
      </c>
    </row>
    <row r="8" spans="1:16" ht="18" customHeight="1" thickBot="1" x14ac:dyDescent="0.2">
      <c r="A8" s="234">
        <v>29</v>
      </c>
      <c r="B8" s="35">
        <v>242</v>
      </c>
      <c r="C8" s="22">
        <v>122</v>
      </c>
      <c r="D8" s="22">
        <v>115</v>
      </c>
      <c r="E8" s="22">
        <v>1</v>
      </c>
      <c r="F8" s="22">
        <v>6</v>
      </c>
      <c r="G8" s="22">
        <v>74</v>
      </c>
      <c r="H8" s="24">
        <v>18</v>
      </c>
      <c r="I8" s="35">
        <v>27</v>
      </c>
      <c r="J8" s="22">
        <v>24</v>
      </c>
      <c r="K8" s="22">
        <v>2</v>
      </c>
      <c r="L8" s="22">
        <v>3</v>
      </c>
      <c r="M8" s="22">
        <v>4</v>
      </c>
      <c r="N8" s="22">
        <v>42</v>
      </c>
      <c r="O8" s="22">
        <v>41</v>
      </c>
      <c r="P8" s="24">
        <v>1</v>
      </c>
    </row>
    <row r="9" spans="1:16" ht="18" customHeight="1" x14ac:dyDescent="0.15">
      <c r="A9" s="5" t="s">
        <v>497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6" x14ac:dyDescent="0.15">
      <c r="A10" s="6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16" x14ac:dyDescent="0.15">
      <c r="A11" s="6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6" x14ac:dyDescent="0.15">
      <c r="A12" s="6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</sheetData>
  <mergeCells count="7">
    <mergeCell ref="N2:P2"/>
    <mergeCell ref="A2:A3"/>
    <mergeCell ref="B2:B3"/>
    <mergeCell ref="C2:F2"/>
    <mergeCell ref="G2:H2"/>
    <mergeCell ref="I2:L2"/>
    <mergeCell ref="M2:M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/>
  </sheetViews>
  <sheetFormatPr defaultRowHeight="12" x14ac:dyDescent="0.15"/>
  <cols>
    <col min="1" max="1" width="9.375" style="1" customWidth="1"/>
    <col min="2" max="3" width="6.375" style="1" customWidth="1"/>
    <col min="4" max="6" width="7.625" style="1" customWidth="1"/>
    <col min="7" max="12" width="7" style="1" customWidth="1"/>
    <col min="13" max="17" width="10" style="1" customWidth="1"/>
    <col min="18" max="18" width="8.75" style="1" customWidth="1"/>
    <col min="19" max="23" width="5.5" style="1" customWidth="1"/>
    <col min="24" max="26" width="5.375" style="1" customWidth="1"/>
    <col min="27" max="27" width="9" style="1"/>
    <col min="28" max="28" width="18.625" style="1" bestFit="1" customWidth="1"/>
    <col min="29" max="16384" width="9" style="1"/>
  </cols>
  <sheetData>
    <row r="1" spans="1:13" ht="18" customHeight="1" thickBot="1" x14ac:dyDescent="0.2">
      <c r="A1" s="5" t="s">
        <v>23</v>
      </c>
      <c r="L1" s="8" t="s">
        <v>24</v>
      </c>
    </row>
    <row r="2" spans="1:13" ht="18.75" customHeight="1" x14ac:dyDescent="0.15">
      <c r="A2" s="396" t="s">
        <v>25</v>
      </c>
      <c r="B2" s="399" t="s">
        <v>26</v>
      </c>
      <c r="C2" s="399" t="s">
        <v>27</v>
      </c>
      <c r="D2" s="399" t="s">
        <v>28</v>
      </c>
      <c r="E2" s="399" t="s">
        <v>29</v>
      </c>
      <c r="F2" s="402" t="s">
        <v>30</v>
      </c>
      <c r="G2" s="403"/>
      <c r="H2" s="403"/>
      <c r="I2" s="403"/>
      <c r="J2" s="403"/>
      <c r="K2" s="403"/>
      <c r="L2" s="403"/>
    </row>
    <row r="3" spans="1:13" ht="21" customHeight="1" x14ac:dyDescent="0.15">
      <c r="A3" s="397"/>
      <c r="B3" s="400"/>
      <c r="C3" s="400"/>
      <c r="D3" s="400"/>
      <c r="E3" s="400"/>
      <c r="F3" s="404" t="s">
        <v>4</v>
      </c>
      <c r="G3" s="405" t="s">
        <v>31</v>
      </c>
      <c r="H3" s="406"/>
      <c r="I3" s="405" t="s">
        <v>32</v>
      </c>
      <c r="J3" s="406"/>
      <c r="K3" s="405" t="s">
        <v>33</v>
      </c>
      <c r="L3" s="407"/>
    </row>
    <row r="4" spans="1:13" ht="21" customHeight="1" thickBot="1" x14ac:dyDescent="0.2">
      <c r="A4" s="398"/>
      <c r="B4" s="401"/>
      <c r="C4" s="401"/>
      <c r="D4" s="401"/>
      <c r="E4" s="401"/>
      <c r="F4" s="401"/>
      <c r="G4" s="27" t="s">
        <v>34</v>
      </c>
      <c r="H4" s="27" t="s">
        <v>35</v>
      </c>
      <c r="I4" s="27" t="s">
        <v>34</v>
      </c>
      <c r="J4" s="27" t="s">
        <v>35</v>
      </c>
      <c r="K4" s="27" t="s">
        <v>34</v>
      </c>
      <c r="L4" s="28" t="s">
        <v>35</v>
      </c>
    </row>
    <row r="5" spans="1:13" ht="18.75" customHeight="1" x14ac:dyDescent="0.15">
      <c r="A5" s="393" t="s">
        <v>36</v>
      </c>
      <c r="B5" s="393"/>
      <c r="C5" s="393"/>
      <c r="D5" s="393"/>
      <c r="E5" s="393"/>
      <c r="F5" s="393"/>
      <c r="G5" s="393"/>
      <c r="H5" s="393"/>
      <c r="I5" s="393"/>
      <c r="J5" s="393"/>
      <c r="K5" s="393"/>
      <c r="L5" s="393"/>
    </row>
    <row r="6" spans="1:13" ht="18.75" customHeight="1" x14ac:dyDescent="0.15">
      <c r="A6" s="29" t="s">
        <v>37</v>
      </c>
      <c r="B6" s="16">
        <v>10</v>
      </c>
      <c r="C6" s="16">
        <v>18</v>
      </c>
      <c r="D6" s="16">
        <v>34</v>
      </c>
      <c r="E6" s="16">
        <v>20</v>
      </c>
      <c r="F6" s="16">
        <v>303</v>
      </c>
      <c r="G6" s="16" t="s">
        <v>38</v>
      </c>
      <c r="H6" s="16" t="s">
        <v>38</v>
      </c>
      <c r="I6" s="16">
        <v>63</v>
      </c>
      <c r="J6" s="16">
        <v>68</v>
      </c>
      <c r="K6" s="16">
        <v>92</v>
      </c>
      <c r="L6" s="18">
        <v>80</v>
      </c>
      <c r="M6" s="30"/>
    </row>
    <row r="7" spans="1:13" ht="18.75" customHeight="1" x14ac:dyDescent="0.15">
      <c r="A7" s="29">
        <v>28</v>
      </c>
      <c r="B7" s="16">
        <v>7</v>
      </c>
      <c r="C7" s="16">
        <v>16</v>
      </c>
      <c r="D7" s="16">
        <v>44</v>
      </c>
      <c r="E7" s="16">
        <v>14</v>
      </c>
      <c r="F7" s="16">
        <v>304</v>
      </c>
      <c r="G7" s="16" t="s">
        <v>38</v>
      </c>
      <c r="H7" s="16" t="s">
        <v>38</v>
      </c>
      <c r="I7" s="16">
        <v>91</v>
      </c>
      <c r="J7" s="16">
        <v>70</v>
      </c>
      <c r="K7" s="16">
        <v>67</v>
      </c>
      <c r="L7" s="18">
        <v>76</v>
      </c>
      <c r="M7" s="30"/>
    </row>
    <row r="8" spans="1:13" ht="18.75" customHeight="1" x14ac:dyDescent="0.15">
      <c r="A8" s="29">
        <v>29</v>
      </c>
      <c r="B8" s="16">
        <v>5</v>
      </c>
      <c r="C8" s="16">
        <v>12</v>
      </c>
      <c r="D8" s="16">
        <v>36</v>
      </c>
      <c r="E8" s="16">
        <v>10</v>
      </c>
      <c r="F8" s="16">
        <v>227</v>
      </c>
      <c r="G8" s="16" t="s">
        <v>38</v>
      </c>
      <c r="H8" s="16" t="s">
        <v>38</v>
      </c>
      <c r="I8" s="16">
        <v>40</v>
      </c>
      <c r="J8" s="16">
        <v>41</v>
      </c>
      <c r="K8" s="16">
        <v>84</v>
      </c>
      <c r="L8" s="18">
        <v>62</v>
      </c>
      <c r="M8" s="30"/>
    </row>
    <row r="9" spans="1:13" ht="18.75" customHeight="1" x14ac:dyDescent="0.15">
      <c r="A9" s="29">
        <v>30</v>
      </c>
      <c r="B9" s="16">
        <v>5</v>
      </c>
      <c r="C9" s="16">
        <v>10</v>
      </c>
      <c r="D9" s="16">
        <v>31</v>
      </c>
      <c r="E9" s="16">
        <v>10</v>
      </c>
      <c r="F9" s="16">
        <v>150</v>
      </c>
      <c r="G9" s="16" t="s">
        <v>38</v>
      </c>
      <c r="H9" s="16" t="s">
        <v>38</v>
      </c>
      <c r="I9" s="16">
        <v>31</v>
      </c>
      <c r="J9" s="16">
        <v>34</v>
      </c>
      <c r="K9" s="16">
        <v>45</v>
      </c>
      <c r="L9" s="18">
        <v>40</v>
      </c>
      <c r="M9" s="30"/>
    </row>
    <row r="10" spans="1:13" ht="18.75" customHeight="1" x14ac:dyDescent="0.15">
      <c r="A10" s="29" t="s">
        <v>39</v>
      </c>
      <c r="B10" s="16">
        <v>5</v>
      </c>
      <c r="C10" s="16">
        <v>9</v>
      </c>
      <c r="D10" s="16">
        <v>17</v>
      </c>
      <c r="E10" s="16">
        <v>10</v>
      </c>
      <c r="F10" s="16">
        <v>119</v>
      </c>
      <c r="G10" s="16" t="s">
        <v>38</v>
      </c>
      <c r="H10" s="16" t="s">
        <v>38</v>
      </c>
      <c r="I10" s="16">
        <v>22</v>
      </c>
      <c r="J10" s="16">
        <v>26</v>
      </c>
      <c r="K10" s="16">
        <v>34</v>
      </c>
      <c r="L10" s="18">
        <v>37</v>
      </c>
      <c r="M10" s="30"/>
    </row>
    <row r="11" spans="1:13" ht="18.75" customHeight="1" x14ac:dyDescent="0.15">
      <c r="A11" s="394" t="s">
        <v>40</v>
      </c>
      <c r="B11" s="394"/>
      <c r="C11" s="394"/>
      <c r="D11" s="394"/>
      <c r="E11" s="394"/>
      <c r="F11" s="394"/>
      <c r="G11" s="394"/>
      <c r="H11" s="394"/>
      <c r="I11" s="394"/>
      <c r="J11" s="394"/>
      <c r="K11" s="394"/>
      <c r="L11" s="395"/>
    </row>
    <row r="12" spans="1:13" ht="18.75" customHeight="1" x14ac:dyDescent="0.15">
      <c r="A12" s="29" t="s">
        <v>37</v>
      </c>
      <c r="B12" s="16">
        <v>1</v>
      </c>
      <c r="C12" s="16">
        <v>6</v>
      </c>
      <c r="D12" s="16">
        <v>13</v>
      </c>
      <c r="E12" s="16">
        <v>1</v>
      </c>
      <c r="F12" s="16">
        <v>108</v>
      </c>
      <c r="G12" s="16">
        <v>17</v>
      </c>
      <c r="H12" s="16">
        <v>13</v>
      </c>
      <c r="I12" s="16">
        <v>15</v>
      </c>
      <c r="J12" s="16">
        <v>16</v>
      </c>
      <c r="K12" s="16">
        <v>23</v>
      </c>
      <c r="L12" s="18">
        <v>24</v>
      </c>
    </row>
    <row r="13" spans="1:13" ht="18.75" customHeight="1" x14ac:dyDescent="0.15">
      <c r="A13" s="29">
        <v>28</v>
      </c>
      <c r="B13" s="16" t="s">
        <v>38</v>
      </c>
      <c r="C13" s="16" t="s">
        <v>38</v>
      </c>
      <c r="D13" s="16" t="s">
        <v>38</v>
      </c>
      <c r="E13" s="16" t="s">
        <v>38</v>
      </c>
      <c r="F13" s="16" t="s">
        <v>38</v>
      </c>
      <c r="G13" s="16" t="s">
        <v>38</v>
      </c>
      <c r="H13" s="16" t="s">
        <v>38</v>
      </c>
      <c r="I13" s="16" t="s">
        <v>38</v>
      </c>
      <c r="J13" s="16" t="s">
        <v>38</v>
      </c>
      <c r="K13" s="16" t="s">
        <v>38</v>
      </c>
      <c r="L13" s="18" t="s">
        <v>38</v>
      </c>
      <c r="M13" s="30"/>
    </row>
    <row r="14" spans="1:13" ht="18.75" customHeight="1" x14ac:dyDescent="0.15">
      <c r="A14" s="29">
        <v>29</v>
      </c>
      <c r="B14" s="16" t="s">
        <v>38</v>
      </c>
      <c r="C14" s="16" t="s">
        <v>38</v>
      </c>
      <c r="D14" s="16" t="s">
        <v>38</v>
      </c>
      <c r="E14" s="16" t="s">
        <v>38</v>
      </c>
      <c r="F14" s="16" t="s">
        <v>38</v>
      </c>
      <c r="G14" s="16" t="s">
        <v>38</v>
      </c>
      <c r="H14" s="16" t="s">
        <v>38</v>
      </c>
      <c r="I14" s="16" t="s">
        <v>38</v>
      </c>
      <c r="J14" s="16" t="s">
        <v>38</v>
      </c>
      <c r="K14" s="16" t="s">
        <v>38</v>
      </c>
      <c r="L14" s="18" t="s">
        <v>38</v>
      </c>
      <c r="M14" s="30"/>
    </row>
    <row r="15" spans="1:13" ht="18.75" customHeight="1" x14ac:dyDescent="0.15">
      <c r="A15" s="29">
        <v>30</v>
      </c>
      <c r="B15" s="16" t="s">
        <v>38</v>
      </c>
      <c r="C15" s="16" t="s">
        <v>38</v>
      </c>
      <c r="D15" s="16" t="s">
        <v>38</v>
      </c>
      <c r="E15" s="16" t="s">
        <v>38</v>
      </c>
      <c r="F15" s="16" t="s">
        <v>38</v>
      </c>
      <c r="G15" s="16" t="s">
        <v>38</v>
      </c>
      <c r="H15" s="16" t="s">
        <v>38</v>
      </c>
      <c r="I15" s="16" t="s">
        <v>38</v>
      </c>
      <c r="J15" s="16" t="s">
        <v>38</v>
      </c>
      <c r="K15" s="16" t="s">
        <v>38</v>
      </c>
      <c r="L15" s="18" t="s">
        <v>38</v>
      </c>
      <c r="M15" s="30"/>
    </row>
    <row r="16" spans="1:13" ht="18.75" customHeight="1" thickBot="1" x14ac:dyDescent="0.2">
      <c r="A16" s="31" t="s">
        <v>39</v>
      </c>
      <c r="B16" s="22" t="s">
        <v>38</v>
      </c>
      <c r="C16" s="22" t="s">
        <v>38</v>
      </c>
      <c r="D16" s="22" t="s">
        <v>38</v>
      </c>
      <c r="E16" s="22" t="s">
        <v>38</v>
      </c>
      <c r="F16" s="22" t="s">
        <v>38</v>
      </c>
      <c r="G16" s="22" t="s">
        <v>38</v>
      </c>
      <c r="H16" s="22" t="s">
        <v>38</v>
      </c>
      <c r="I16" s="22" t="s">
        <v>38</v>
      </c>
      <c r="J16" s="22" t="s">
        <v>38</v>
      </c>
      <c r="K16" s="22" t="s">
        <v>38</v>
      </c>
      <c r="L16" s="24" t="s">
        <v>38</v>
      </c>
      <c r="M16" s="30"/>
    </row>
    <row r="17" spans="1:1" ht="18" customHeight="1" x14ac:dyDescent="0.15">
      <c r="A17" s="5" t="s">
        <v>41</v>
      </c>
    </row>
  </sheetData>
  <mergeCells count="12">
    <mergeCell ref="A5:L5"/>
    <mergeCell ref="A11:L11"/>
    <mergeCell ref="A2:A4"/>
    <mergeCell ref="B2:B4"/>
    <mergeCell ref="C2:C4"/>
    <mergeCell ref="D2:D4"/>
    <mergeCell ref="E2:E4"/>
    <mergeCell ref="F2:L2"/>
    <mergeCell ref="F3:F4"/>
    <mergeCell ref="G3:H3"/>
    <mergeCell ref="I3:J3"/>
    <mergeCell ref="K3:L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/>
  </sheetViews>
  <sheetFormatPr defaultRowHeight="12" x14ac:dyDescent="0.15"/>
  <cols>
    <col min="1" max="1" width="11.75" style="173" customWidth="1"/>
    <col min="2" max="5" width="13.5" style="173" customWidth="1"/>
    <col min="6" max="6" width="9.625" style="173" customWidth="1"/>
    <col min="7" max="16384" width="9" style="173"/>
  </cols>
  <sheetData>
    <row r="1" spans="1:6" ht="18" customHeight="1" thickBot="1" x14ac:dyDescent="0.2">
      <c r="A1" s="5" t="s">
        <v>498</v>
      </c>
      <c r="B1" s="14"/>
      <c r="C1" s="14"/>
      <c r="D1" s="14"/>
      <c r="E1" s="8" t="s">
        <v>499</v>
      </c>
      <c r="F1" s="14"/>
    </row>
    <row r="2" spans="1:6" ht="17.25" customHeight="1" x14ac:dyDescent="0.15">
      <c r="A2" s="494" t="s">
        <v>500</v>
      </c>
      <c r="B2" s="434" t="s">
        <v>501</v>
      </c>
      <c r="C2" s="503"/>
      <c r="D2" s="503" t="s">
        <v>502</v>
      </c>
      <c r="E2" s="417"/>
      <c r="F2" s="20"/>
    </row>
    <row r="3" spans="1:6" ht="15.75" customHeight="1" x14ac:dyDescent="0.15">
      <c r="A3" s="537"/>
      <c r="B3" s="289" t="s">
        <v>503</v>
      </c>
      <c r="C3" s="404" t="s">
        <v>504</v>
      </c>
      <c r="D3" s="290" t="s">
        <v>503</v>
      </c>
      <c r="E3" s="458" t="s">
        <v>504</v>
      </c>
      <c r="F3" s="20"/>
    </row>
    <row r="4" spans="1:6" ht="15.75" customHeight="1" thickBot="1" x14ac:dyDescent="0.2">
      <c r="A4" s="502"/>
      <c r="B4" s="291" t="s">
        <v>505</v>
      </c>
      <c r="C4" s="500"/>
      <c r="D4" s="174" t="s">
        <v>506</v>
      </c>
      <c r="E4" s="538"/>
      <c r="F4" s="20"/>
    </row>
    <row r="5" spans="1:6" ht="22.5" customHeight="1" x14ac:dyDescent="0.15">
      <c r="A5" s="233" t="s">
        <v>496</v>
      </c>
      <c r="B5" s="19">
        <v>1644862</v>
      </c>
      <c r="C5" s="16">
        <v>654292</v>
      </c>
      <c r="D5" s="16">
        <v>23118</v>
      </c>
      <c r="E5" s="18">
        <v>9627</v>
      </c>
      <c r="F5" s="1"/>
    </row>
    <row r="6" spans="1:6" ht="22.5" customHeight="1" x14ac:dyDescent="0.15">
      <c r="A6" s="233">
        <v>26</v>
      </c>
      <c r="B6" s="19">
        <v>1670218</v>
      </c>
      <c r="C6" s="16">
        <v>689515</v>
      </c>
      <c r="D6" s="16">
        <v>23088</v>
      </c>
      <c r="E6" s="18">
        <v>10315</v>
      </c>
      <c r="F6" s="6"/>
    </row>
    <row r="7" spans="1:6" ht="22.5" customHeight="1" x14ac:dyDescent="0.15">
      <c r="A7" s="233">
        <v>27</v>
      </c>
      <c r="B7" s="19">
        <v>1700046</v>
      </c>
      <c r="C7" s="16">
        <v>726951</v>
      </c>
      <c r="D7" s="16">
        <v>23462</v>
      </c>
      <c r="E7" s="18">
        <v>10625</v>
      </c>
      <c r="F7" s="6"/>
    </row>
    <row r="8" spans="1:6" ht="22.5" customHeight="1" x14ac:dyDescent="0.15">
      <c r="A8" s="233">
        <v>28</v>
      </c>
      <c r="B8" s="19">
        <v>1728036</v>
      </c>
      <c r="C8" s="16">
        <v>759973</v>
      </c>
      <c r="D8" s="16">
        <v>23782</v>
      </c>
      <c r="E8" s="18">
        <v>10825</v>
      </c>
      <c r="F8" s="6"/>
    </row>
    <row r="9" spans="1:6" ht="22.5" customHeight="1" thickBot="1" x14ac:dyDescent="0.2">
      <c r="A9" s="234">
        <v>29</v>
      </c>
      <c r="B9" s="292">
        <v>1750861</v>
      </c>
      <c r="C9" s="293">
        <v>787623</v>
      </c>
      <c r="D9" s="293">
        <v>24399</v>
      </c>
      <c r="E9" s="294">
        <v>11433</v>
      </c>
      <c r="F9" s="6"/>
    </row>
    <row r="10" spans="1:6" ht="18" customHeight="1" x14ac:dyDescent="0.15">
      <c r="A10" s="5" t="s">
        <v>497</v>
      </c>
      <c r="B10" s="14"/>
      <c r="C10" s="14"/>
      <c r="D10" s="14"/>
      <c r="E10" s="14"/>
      <c r="F10" s="14"/>
    </row>
    <row r="11" spans="1:6" x14ac:dyDescent="0.15">
      <c r="A11" s="6"/>
      <c r="B11" s="14"/>
      <c r="C11" s="14"/>
      <c r="D11" s="14"/>
      <c r="E11" s="14"/>
      <c r="F11" s="14"/>
    </row>
    <row r="12" spans="1:6" x14ac:dyDescent="0.15">
      <c r="A12" s="6"/>
      <c r="B12" s="14"/>
      <c r="C12" s="14"/>
      <c r="D12" s="14"/>
      <c r="E12" s="14"/>
      <c r="F12" s="14"/>
    </row>
    <row r="13" spans="1:6" x14ac:dyDescent="0.15">
      <c r="A13" s="6"/>
      <c r="B13" s="14"/>
      <c r="C13" s="14"/>
      <c r="D13" s="14"/>
      <c r="E13" s="14"/>
      <c r="F13" s="14"/>
    </row>
    <row r="14" spans="1:6" x14ac:dyDescent="0.15">
      <c r="A14" s="6"/>
      <c r="B14" s="14"/>
      <c r="C14" s="14"/>
      <c r="D14" s="14"/>
      <c r="E14" s="14"/>
      <c r="F14" s="14"/>
    </row>
  </sheetData>
  <mergeCells count="5">
    <mergeCell ref="A2:A4"/>
    <mergeCell ref="B2:C2"/>
    <mergeCell ref="D2:E2"/>
    <mergeCell ref="C3:C4"/>
    <mergeCell ref="E3:E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/>
  </sheetViews>
  <sheetFormatPr defaultRowHeight="12" x14ac:dyDescent="0.15"/>
  <cols>
    <col min="1" max="1" width="11.75" style="173" customWidth="1"/>
    <col min="2" max="3" width="14.625" style="173" customWidth="1"/>
    <col min="4" max="8" width="9.625" style="173" customWidth="1"/>
    <col min="9" max="16384" width="9" style="173"/>
  </cols>
  <sheetData>
    <row r="1" spans="1:8" ht="18" customHeight="1" thickBot="1" x14ac:dyDescent="0.2">
      <c r="A1" s="5" t="s">
        <v>507</v>
      </c>
      <c r="B1" s="1"/>
      <c r="C1" s="20"/>
      <c r="D1" s="26"/>
      <c r="E1" s="115"/>
      <c r="F1" s="250"/>
      <c r="G1" s="14"/>
      <c r="H1" s="20"/>
    </row>
    <row r="2" spans="1:8" ht="18" customHeight="1" x14ac:dyDescent="0.15">
      <c r="A2" s="494" t="s">
        <v>508</v>
      </c>
      <c r="B2" s="540" t="s">
        <v>509</v>
      </c>
      <c r="C2" s="418"/>
      <c r="D2" s="1"/>
      <c r="E2" s="115"/>
      <c r="F2" s="250"/>
      <c r="G2" s="14"/>
      <c r="H2" s="20"/>
    </row>
    <row r="3" spans="1:8" ht="15" customHeight="1" x14ac:dyDescent="0.15">
      <c r="A3" s="539"/>
      <c r="B3" s="541" t="s">
        <v>510</v>
      </c>
      <c r="C3" s="542" t="s">
        <v>511</v>
      </c>
      <c r="D3" s="115"/>
      <c r="E3" s="250"/>
      <c r="F3" s="14"/>
      <c r="G3" s="20"/>
    </row>
    <row r="4" spans="1:8" ht="15" customHeight="1" thickBot="1" x14ac:dyDescent="0.2">
      <c r="A4" s="534"/>
      <c r="B4" s="497"/>
      <c r="C4" s="519"/>
      <c r="D4" s="20"/>
      <c r="E4" s="20"/>
      <c r="F4" s="14"/>
      <c r="G4" s="20"/>
    </row>
    <row r="5" spans="1:8" ht="22.5" customHeight="1" x14ac:dyDescent="0.15">
      <c r="A5" s="233" t="s">
        <v>90</v>
      </c>
      <c r="B5" s="19">
        <v>110</v>
      </c>
      <c r="C5" s="18">
        <v>7307</v>
      </c>
      <c r="D5" s="14"/>
      <c r="E5" s="14"/>
      <c r="F5" s="14"/>
      <c r="G5" s="14"/>
    </row>
    <row r="6" spans="1:8" ht="22.5" customHeight="1" x14ac:dyDescent="0.15">
      <c r="A6" s="233">
        <v>27</v>
      </c>
      <c r="B6" s="19">
        <v>87</v>
      </c>
      <c r="C6" s="18">
        <v>6679</v>
      </c>
      <c r="D6" s="14"/>
      <c r="E6" s="14"/>
      <c r="F6" s="14"/>
      <c r="G6" s="14"/>
    </row>
    <row r="7" spans="1:8" ht="22.5" customHeight="1" x14ac:dyDescent="0.15">
      <c r="A7" s="233">
        <v>28</v>
      </c>
      <c r="B7" s="19">
        <v>104</v>
      </c>
      <c r="C7" s="18">
        <v>8177</v>
      </c>
      <c r="D7" s="14"/>
      <c r="E7" s="14"/>
      <c r="F7" s="14"/>
      <c r="G7" s="14"/>
    </row>
    <row r="8" spans="1:8" ht="22.5" customHeight="1" x14ac:dyDescent="0.15">
      <c r="A8" s="233">
        <v>29</v>
      </c>
      <c r="B8" s="19">
        <v>101</v>
      </c>
      <c r="C8" s="18">
        <v>7138</v>
      </c>
      <c r="D8" s="14"/>
      <c r="E8" s="14"/>
      <c r="F8" s="14"/>
      <c r="G8" s="14"/>
    </row>
    <row r="9" spans="1:8" ht="22.5" customHeight="1" thickBot="1" x14ac:dyDescent="0.2">
      <c r="A9" s="234">
        <v>30</v>
      </c>
      <c r="B9" s="35">
        <v>93</v>
      </c>
      <c r="C9" s="24">
        <v>6609</v>
      </c>
      <c r="D9" s="14"/>
      <c r="E9" s="14"/>
      <c r="F9" s="14"/>
      <c r="G9" s="14"/>
    </row>
    <row r="10" spans="1:8" ht="18" customHeight="1" x14ac:dyDescent="0.15">
      <c r="A10" s="5" t="s">
        <v>512</v>
      </c>
      <c r="B10" s="14"/>
      <c r="C10" s="14"/>
      <c r="D10" s="14"/>
      <c r="E10" s="14"/>
      <c r="F10" s="14"/>
      <c r="G10" s="14"/>
      <c r="H10" s="14"/>
    </row>
    <row r="11" spans="1:8" x14ac:dyDescent="0.15">
      <c r="A11" s="6"/>
      <c r="B11" s="14"/>
      <c r="C11" s="14"/>
      <c r="D11" s="14"/>
      <c r="E11" s="14"/>
      <c r="F11" s="14"/>
      <c r="G11" s="14"/>
      <c r="H11" s="14"/>
    </row>
    <row r="12" spans="1:8" x14ac:dyDescent="0.15">
      <c r="A12" s="1"/>
      <c r="B12" s="20"/>
      <c r="C12" s="20"/>
      <c r="D12" s="20"/>
      <c r="E12" s="20"/>
      <c r="F12" s="20"/>
      <c r="G12" s="14"/>
      <c r="H12" s="20"/>
    </row>
    <row r="13" spans="1:8" x14ac:dyDescent="0.15">
      <c r="A13" s="236"/>
      <c r="B13" s="20"/>
      <c r="C13" s="20"/>
      <c r="D13" s="20"/>
      <c r="E13" s="20"/>
      <c r="F13" s="20"/>
      <c r="G13" s="14"/>
      <c r="H13" s="20"/>
    </row>
    <row r="14" spans="1:8" x14ac:dyDescent="0.15">
      <c r="A14" s="26"/>
    </row>
    <row r="15" spans="1:8" x14ac:dyDescent="0.15">
      <c r="A15" s="26"/>
    </row>
    <row r="16" spans="1:8" x14ac:dyDescent="0.15">
      <c r="A16" s="26"/>
    </row>
    <row r="17" spans="1:1" x14ac:dyDescent="0.15">
      <c r="A17" s="26"/>
    </row>
    <row r="18" spans="1:1" x14ac:dyDescent="0.15">
      <c r="A18" s="1"/>
    </row>
  </sheetData>
  <mergeCells count="4">
    <mergeCell ref="A2:A4"/>
    <mergeCell ref="B2:C2"/>
    <mergeCell ref="B3:B4"/>
    <mergeCell ref="C3:C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/>
  </sheetViews>
  <sheetFormatPr defaultRowHeight="12" x14ac:dyDescent="0.15"/>
  <cols>
    <col min="1" max="1" width="9.875" style="173" customWidth="1"/>
    <col min="2" max="11" width="6.75" style="173" customWidth="1"/>
    <col min="12" max="12" width="10.875" style="173" customWidth="1"/>
    <col min="13" max="13" width="9.5" style="173" customWidth="1"/>
    <col min="14" max="14" width="6" style="173" customWidth="1"/>
    <col min="15" max="15" width="8.75" style="173" customWidth="1"/>
    <col min="16" max="16" width="10.5" style="173" customWidth="1"/>
    <col min="17" max="17" width="22.75" style="173" customWidth="1"/>
    <col min="18" max="18" width="5.875" style="173" customWidth="1"/>
    <col min="19" max="21" width="9.75" style="173" customWidth="1"/>
    <col min="22" max="22" width="5.875" style="173" customWidth="1"/>
    <col min="23" max="23" width="9.75" style="173" customWidth="1"/>
    <col min="24" max="24" width="5.875" style="173" customWidth="1"/>
    <col min="25" max="25" width="9.75" style="173" customWidth="1"/>
    <col min="26" max="26" width="9.875" style="173" customWidth="1"/>
    <col min="27" max="27" width="9.375" style="173" customWidth="1"/>
    <col min="28" max="28" width="7.5" style="173" customWidth="1"/>
    <col min="29" max="29" width="8.25" style="173" customWidth="1"/>
    <col min="30" max="31" width="11.5" style="173" customWidth="1"/>
    <col min="32" max="32" width="11.875" style="173" customWidth="1"/>
    <col min="33" max="16384" width="9" style="173"/>
  </cols>
  <sheetData>
    <row r="1" spans="1:16" ht="18" customHeight="1" thickBot="1" x14ac:dyDescent="0.2">
      <c r="A1" s="5" t="s">
        <v>513</v>
      </c>
      <c r="F1" s="2"/>
      <c r="I1" s="2"/>
      <c r="K1" s="8" t="s">
        <v>514</v>
      </c>
      <c r="L1" s="2"/>
      <c r="P1" s="2"/>
    </row>
    <row r="2" spans="1:16" ht="22.5" customHeight="1" x14ac:dyDescent="0.15">
      <c r="A2" s="494" t="s">
        <v>515</v>
      </c>
      <c r="B2" s="434" t="s">
        <v>516</v>
      </c>
      <c r="C2" s="503"/>
      <c r="D2" s="503"/>
      <c r="E2" s="503" t="s">
        <v>517</v>
      </c>
      <c r="F2" s="503"/>
      <c r="G2" s="503"/>
      <c r="H2" s="503" t="s">
        <v>518</v>
      </c>
      <c r="I2" s="503"/>
      <c r="J2" s="503" t="s">
        <v>519</v>
      </c>
      <c r="K2" s="417"/>
      <c r="L2" s="1"/>
      <c r="M2" s="1"/>
      <c r="N2" s="1"/>
      <c r="O2" s="1"/>
      <c r="P2" s="1"/>
    </row>
    <row r="3" spans="1:16" ht="22.5" customHeight="1" thickBot="1" x14ac:dyDescent="0.2">
      <c r="A3" s="534"/>
      <c r="B3" s="295" t="s">
        <v>510</v>
      </c>
      <c r="C3" s="296" t="s">
        <v>520</v>
      </c>
      <c r="D3" s="296" t="s">
        <v>511</v>
      </c>
      <c r="E3" s="296" t="s">
        <v>510</v>
      </c>
      <c r="F3" s="296" t="s">
        <v>520</v>
      </c>
      <c r="G3" s="296" t="s">
        <v>511</v>
      </c>
      <c r="H3" s="296" t="s">
        <v>510</v>
      </c>
      <c r="I3" s="296" t="s">
        <v>511</v>
      </c>
      <c r="J3" s="296" t="s">
        <v>510</v>
      </c>
      <c r="K3" s="297" t="s">
        <v>511</v>
      </c>
      <c r="L3" s="6"/>
      <c r="M3" s="1"/>
      <c r="N3" s="6"/>
      <c r="O3" s="6"/>
      <c r="P3" s="6"/>
    </row>
    <row r="4" spans="1:16" ht="25.5" customHeight="1" x14ac:dyDescent="0.15">
      <c r="A4" s="233" t="s">
        <v>90</v>
      </c>
      <c r="B4" s="220">
        <v>234</v>
      </c>
      <c r="C4" s="198">
        <v>1676</v>
      </c>
      <c r="D4" s="198">
        <v>15705</v>
      </c>
      <c r="E4" s="198">
        <v>248</v>
      </c>
      <c r="F4" s="198">
        <v>1294</v>
      </c>
      <c r="G4" s="198">
        <v>18394</v>
      </c>
      <c r="H4" s="198">
        <v>284</v>
      </c>
      <c r="I4" s="198">
        <v>72956</v>
      </c>
      <c r="J4" s="198">
        <v>306</v>
      </c>
      <c r="K4" s="185">
        <v>20608</v>
      </c>
      <c r="L4" s="14"/>
      <c r="M4" s="14"/>
      <c r="N4" s="14"/>
      <c r="O4" s="14"/>
      <c r="P4" s="14"/>
    </row>
    <row r="5" spans="1:16" ht="25.5" customHeight="1" x14ac:dyDescent="0.15">
      <c r="A5" s="233">
        <v>27</v>
      </c>
      <c r="B5" s="220">
        <v>222</v>
      </c>
      <c r="C5" s="198">
        <v>1603</v>
      </c>
      <c r="D5" s="198">
        <v>14132</v>
      </c>
      <c r="E5" s="198">
        <v>248</v>
      </c>
      <c r="F5" s="198">
        <v>1104</v>
      </c>
      <c r="G5" s="198">
        <v>17840</v>
      </c>
      <c r="H5" s="198">
        <v>226</v>
      </c>
      <c r="I5" s="198">
        <v>71263</v>
      </c>
      <c r="J5" s="198">
        <v>300</v>
      </c>
      <c r="K5" s="185">
        <v>25448</v>
      </c>
      <c r="L5" s="14"/>
      <c r="M5" s="14"/>
      <c r="N5" s="14"/>
      <c r="O5" s="14"/>
      <c r="P5" s="14"/>
    </row>
    <row r="6" spans="1:16" ht="25.5" customHeight="1" x14ac:dyDescent="0.15">
      <c r="A6" s="233">
        <v>28</v>
      </c>
      <c r="B6" s="220">
        <v>200</v>
      </c>
      <c r="C6" s="198">
        <v>1504</v>
      </c>
      <c r="D6" s="198">
        <v>13165</v>
      </c>
      <c r="E6" s="198">
        <v>205</v>
      </c>
      <c r="F6" s="198">
        <v>1156</v>
      </c>
      <c r="G6" s="198">
        <v>19025</v>
      </c>
      <c r="H6" s="198">
        <v>211</v>
      </c>
      <c r="I6" s="198">
        <v>55586</v>
      </c>
      <c r="J6" s="198">
        <v>306</v>
      </c>
      <c r="K6" s="185">
        <v>24612</v>
      </c>
      <c r="L6" s="14"/>
      <c r="M6" s="14"/>
      <c r="N6" s="14"/>
      <c r="O6" s="14"/>
      <c r="P6" s="14"/>
    </row>
    <row r="7" spans="1:16" ht="25.5" customHeight="1" x14ac:dyDescent="0.15">
      <c r="A7" s="233">
        <v>29</v>
      </c>
      <c r="B7" s="220">
        <v>182</v>
      </c>
      <c r="C7" s="198">
        <v>1424</v>
      </c>
      <c r="D7" s="198">
        <v>12032</v>
      </c>
      <c r="E7" s="198">
        <v>201</v>
      </c>
      <c r="F7" s="198">
        <v>1228</v>
      </c>
      <c r="G7" s="198">
        <v>18671</v>
      </c>
      <c r="H7" s="198">
        <v>242</v>
      </c>
      <c r="I7" s="198">
        <v>58039</v>
      </c>
      <c r="J7" s="198">
        <v>297</v>
      </c>
      <c r="K7" s="185">
        <v>25774</v>
      </c>
      <c r="L7" s="14"/>
      <c r="M7" s="14"/>
      <c r="N7" s="14"/>
      <c r="O7" s="14"/>
      <c r="P7" s="14"/>
    </row>
    <row r="8" spans="1:16" ht="25.5" customHeight="1" thickBot="1" x14ac:dyDescent="0.2">
      <c r="A8" s="234">
        <v>30</v>
      </c>
      <c r="B8" s="235">
        <v>179</v>
      </c>
      <c r="C8" s="177">
        <v>1322</v>
      </c>
      <c r="D8" s="177">
        <v>11373</v>
      </c>
      <c r="E8" s="177">
        <v>216</v>
      </c>
      <c r="F8" s="177">
        <v>1294</v>
      </c>
      <c r="G8" s="177">
        <v>19172</v>
      </c>
      <c r="H8" s="177">
        <v>274</v>
      </c>
      <c r="I8" s="177">
        <v>78925</v>
      </c>
      <c r="J8" s="177">
        <v>300</v>
      </c>
      <c r="K8" s="227">
        <v>26998</v>
      </c>
      <c r="L8" s="14"/>
      <c r="M8" s="14"/>
      <c r="N8" s="14"/>
      <c r="O8" s="14"/>
      <c r="P8" s="14"/>
    </row>
    <row r="9" spans="1:16" ht="22.5" customHeight="1" x14ac:dyDescent="0.15">
      <c r="A9" s="5" t="s">
        <v>521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x14ac:dyDescent="0.15">
      <c r="A10" s="1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16" x14ac:dyDescent="0.15">
      <c r="A11" s="6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6" x14ac:dyDescent="0.15">
      <c r="A12" s="6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</sheetData>
  <mergeCells count="5">
    <mergeCell ref="A2:A3"/>
    <mergeCell ref="B2:D2"/>
    <mergeCell ref="E2:G2"/>
    <mergeCell ref="H2:I2"/>
    <mergeCell ref="J2:K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activeCell="C16" sqref="C16"/>
    </sheetView>
  </sheetViews>
  <sheetFormatPr defaultRowHeight="12" x14ac:dyDescent="0.15"/>
  <cols>
    <col min="1" max="1" width="9.875" style="173" customWidth="1"/>
    <col min="2" max="11" width="6.75" style="173" customWidth="1"/>
    <col min="12" max="12" width="10.875" style="173" customWidth="1"/>
    <col min="13" max="13" width="9.5" style="173" customWidth="1"/>
    <col min="14" max="14" width="6" style="173" customWidth="1"/>
    <col min="15" max="15" width="8.75" style="173" customWidth="1"/>
    <col min="16" max="16" width="10.5" style="173" customWidth="1"/>
    <col min="17" max="17" width="22.75" style="173" customWidth="1"/>
    <col min="18" max="18" width="5.875" style="173" customWidth="1"/>
    <col min="19" max="21" width="9.75" style="173" customWidth="1"/>
    <col min="22" max="22" width="5.875" style="173" customWidth="1"/>
    <col min="23" max="23" width="9.75" style="173" customWidth="1"/>
    <col min="24" max="24" width="5.875" style="173" customWidth="1"/>
    <col min="25" max="25" width="9.75" style="173" customWidth="1"/>
    <col min="26" max="26" width="9.875" style="173" customWidth="1"/>
    <col min="27" max="27" width="9.375" style="173" customWidth="1"/>
    <col min="28" max="28" width="7.5" style="173" customWidth="1"/>
    <col min="29" max="29" width="8.25" style="173" customWidth="1"/>
    <col min="30" max="31" width="11.5" style="173" customWidth="1"/>
    <col min="32" max="32" width="11.875" style="173" customWidth="1"/>
    <col min="33" max="16384" width="9" style="173"/>
  </cols>
  <sheetData>
    <row r="1" spans="1:14" ht="18" customHeight="1" thickBot="1" x14ac:dyDescent="0.2">
      <c r="A1" s="5" t="s">
        <v>522</v>
      </c>
      <c r="B1" s="298"/>
      <c r="C1" s="298"/>
      <c r="D1" s="298"/>
      <c r="E1" s="298"/>
      <c r="F1" s="298"/>
      <c r="G1" s="298"/>
      <c r="H1" s="298"/>
      <c r="I1" s="298"/>
      <c r="J1" s="298"/>
      <c r="K1" s="8" t="s">
        <v>514</v>
      </c>
      <c r="L1" s="298"/>
    </row>
    <row r="2" spans="1:14" ht="22.5" customHeight="1" x14ac:dyDescent="0.15">
      <c r="A2" s="494" t="s">
        <v>523</v>
      </c>
      <c r="B2" s="434" t="s">
        <v>524</v>
      </c>
      <c r="C2" s="503"/>
      <c r="D2" s="503"/>
      <c r="E2" s="503" t="s">
        <v>525</v>
      </c>
      <c r="F2" s="503"/>
      <c r="G2" s="503"/>
      <c r="H2" s="503" t="s">
        <v>526</v>
      </c>
      <c r="I2" s="503"/>
      <c r="J2" s="503" t="s">
        <v>519</v>
      </c>
      <c r="K2" s="417"/>
      <c r="L2" s="298"/>
    </row>
    <row r="3" spans="1:14" ht="22.5" customHeight="1" thickBot="1" x14ac:dyDescent="0.2">
      <c r="A3" s="534"/>
      <c r="B3" s="295" t="s">
        <v>510</v>
      </c>
      <c r="C3" s="296" t="s">
        <v>520</v>
      </c>
      <c r="D3" s="296" t="s">
        <v>511</v>
      </c>
      <c r="E3" s="296" t="s">
        <v>510</v>
      </c>
      <c r="F3" s="296" t="s">
        <v>520</v>
      </c>
      <c r="G3" s="296" t="s">
        <v>511</v>
      </c>
      <c r="H3" s="296" t="s">
        <v>510</v>
      </c>
      <c r="I3" s="296" t="s">
        <v>511</v>
      </c>
      <c r="J3" s="296" t="s">
        <v>510</v>
      </c>
      <c r="K3" s="297" t="s">
        <v>511</v>
      </c>
    </row>
    <row r="4" spans="1:14" ht="27.75" customHeight="1" x14ac:dyDescent="0.15">
      <c r="A4" s="233" t="s">
        <v>90</v>
      </c>
      <c r="B4" s="299">
        <v>229</v>
      </c>
      <c r="C4" s="300">
        <v>1696</v>
      </c>
      <c r="D4" s="300">
        <v>23281</v>
      </c>
      <c r="E4" s="300">
        <v>72</v>
      </c>
      <c r="F4" s="300">
        <v>1228</v>
      </c>
      <c r="G4" s="300">
        <v>4712</v>
      </c>
      <c r="H4" s="300">
        <v>223</v>
      </c>
      <c r="I4" s="300">
        <v>22461</v>
      </c>
      <c r="J4" s="300">
        <v>297</v>
      </c>
      <c r="K4" s="301">
        <v>34024</v>
      </c>
      <c r="M4" s="2"/>
    </row>
    <row r="5" spans="1:14" ht="27.75" customHeight="1" x14ac:dyDescent="0.15">
      <c r="A5" s="233">
        <v>27</v>
      </c>
      <c r="B5" s="299">
        <v>219</v>
      </c>
      <c r="C5" s="300">
        <v>2069</v>
      </c>
      <c r="D5" s="300">
        <v>23602</v>
      </c>
      <c r="E5" s="300">
        <v>58</v>
      </c>
      <c r="F5" s="300">
        <v>956</v>
      </c>
      <c r="G5" s="300">
        <v>3645</v>
      </c>
      <c r="H5" s="300">
        <v>148</v>
      </c>
      <c r="I5" s="300">
        <v>13531</v>
      </c>
      <c r="J5" s="300">
        <v>298</v>
      </c>
      <c r="K5" s="301">
        <v>35952</v>
      </c>
      <c r="M5" s="2"/>
    </row>
    <row r="6" spans="1:14" ht="27.75" customHeight="1" x14ac:dyDescent="0.15">
      <c r="A6" s="233">
        <v>28</v>
      </c>
      <c r="B6" s="299">
        <v>234</v>
      </c>
      <c r="C6" s="300">
        <v>1928</v>
      </c>
      <c r="D6" s="300">
        <v>21227</v>
      </c>
      <c r="E6" s="300">
        <v>18</v>
      </c>
      <c r="F6" s="300">
        <v>541</v>
      </c>
      <c r="G6" s="300">
        <v>2541</v>
      </c>
      <c r="H6" s="300">
        <v>243</v>
      </c>
      <c r="I6" s="300">
        <v>16932</v>
      </c>
      <c r="J6" s="300">
        <v>300</v>
      </c>
      <c r="K6" s="301">
        <v>36494</v>
      </c>
      <c r="M6" s="2"/>
    </row>
    <row r="7" spans="1:14" ht="27.75" customHeight="1" x14ac:dyDescent="0.15">
      <c r="A7" s="233">
        <v>29</v>
      </c>
      <c r="B7" s="299">
        <v>224</v>
      </c>
      <c r="C7" s="300">
        <v>1821</v>
      </c>
      <c r="D7" s="300">
        <v>23820</v>
      </c>
      <c r="E7" s="300">
        <v>20</v>
      </c>
      <c r="F7" s="300">
        <v>644</v>
      </c>
      <c r="G7" s="300">
        <v>2930</v>
      </c>
      <c r="H7" s="300">
        <v>274</v>
      </c>
      <c r="I7" s="300">
        <v>21380</v>
      </c>
      <c r="J7" s="300">
        <v>299</v>
      </c>
      <c r="K7" s="301">
        <v>45197</v>
      </c>
      <c r="M7" s="2"/>
    </row>
    <row r="8" spans="1:14" ht="27.75" customHeight="1" thickBot="1" x14ac:dyDescent="0.2">
      <c r="A8" s="234">
        <v>30</v>
      </c>
      <c r="B8" s="302">
        <v>224</v>
      </c>
      <c r="C8" s="303">
        <v>1781</v>
      </c>
      <c r="D8" s="303">
        <v>27000</v>
      </c>
      <c r="E8" s="303">
        <v>21</v>
      </c>
      <c r="F8" s="303">
        <v>692</v>
      </c>
      <c r="G8" s="303">
        <v>2420</v>
      </c>
      <c r="H8" s="303">
        <v>256</v>
      </c>
      <c r="I8" s="303">
        <v>21303</v>
      </c>
      <c r="J8" s="303">
        <v>294</v>
      </c>
      <c r="K8" s="304">
        <v>40874</v>
      </c>
      <c r="M8" s="2"/>
    </row>
    <row r="9" spans="1:14" ht="22.5" customHeight="1" x14ac:dyDescent="0.15">
      <c r="A9" s="5" t="s">
        <v>527</v>
      </c>
      <c r="B9" s="298"/>
      <c r="C9" s="298"/>
      <c r="D9" s="298"/>
      <c r="E9" s="298"/>
      <c r="F9" s="298"/>
      <c r="G9" s="298"/>
      <c r="H9" s="1"/>
      <c r="I9" s="1"/>
      <c r="J9" s="1"/>
      <c r="K9" s="1"/>
      <c r="L9" s="26"/>
      <c r="M9" s="26"/>
    </row>
    <row r="10" spans="1:14" x14ac:dyDescent="0.15">
      <c r="A10" s="6"/>
      <c r="B10" s="298"/>
      <c r="C10" s="298"/>
      <c r="D10" s="298"/>
      <c r="E10" s="298"/>
      <c r="F10" s="298"/>
      <c r="G10" s="298"/>
      <c r="H10" s="6"/>
      <c r="I10" s="6"/>
      <c r="J10" s="6"/>
      <c r="K10" s="6"/>
      <c r="L10" s="26"/>
      <c r="M10" s="26"/>
    </row>
    <row r="11" spans="1:14" x14ac:dyDescent="0.15">
      <c r="A11" s="1"/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305"/>
    </row>
    <row r="12" spans="1:14" x14ac:dyDescent="0.15">
      <c r="A12" s="6"/>
      <c r="B12" s="298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305"/>
    </row>
    <row r="13" spans="1:14" x14ac:dyDescent="0.15">
      <c r="A13" s="6"/>
      <c r="B13" s="298"/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305"/>
    </row>
    <row r="14" spans="1:14" x14ac:dyDescent="0.15">
      <c r="A14" s="6"/>
      <c r="B14" s="298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305"/>
    </row>
    <row r="15" spans="1:14" x14ac:dyDescent="0.15">
      <c r="A15" s="1"/>
      <c r="B15" s="1"/>
      <c r="C15" s="305"/>
      <c r="D15" s="26"/>
      <c r="E15" s="115"/>
      <c r="F15" s="250"/>
      <c r="G15" s="298"/>
      <c r="H15" s="305"/>
      <c r="I15" s="305"/>
    </row>
    <row r="16" spans="1:14" x14ac:dyDescent="0.15">
      <c r="A16" s="1"/>
      <c r="B16" s="1"/>
      <c r="C16" s="1"/>
      <c r="D16" s="1"/>
      <c r="E16" s="115"/>
      <c r="F16" s="250"/>
      <c r="G16" s="298"/>
      <c r="H16" s="305"/>
      <c r="I16" s="305"/>
    </row>
    <row r="17" spans="1:13" x14ac:dyDescent="0.15">
      <c r="A17" s="1"/>
      <c r="B17" s="1"/>
      <c r="C17" s="6"/>
      <c r="D17" s="1"/>
      <c r="E17" s="115"/>
      <c r="F17" s="250"/>
      <c r="G17" s="298"/>
      <c r="H17" s="305"/>
      <c r="I17" s="305"/>
    </row>
    <row r="18" spans="1:13" x14ac:dyDescent="0.15">
      <c r="A18" s="1"/>
      <c r="B18" s="1"/>
      <c r="C18" s="6"/>
      <c r="D18" s="1"/>
      <c r="E18" s="305"/>
      <c r="F18" s="305"/>
      <c r="G18" s="298"/>
      <c r="H18" s="305"/>
      <c r="I18" s="305"/>
      <c r="M18" s="2"/>
    </row>
    <row r="19" spans="1:13" x14ac:dyDescent="0.15">
      <c r="A19" s="6"/>
      <c r="B19" s="298"/>
      <c r="C19" s="298"/>
      <c r="D19" s="298"/>
      <c r="E19" s="1"/>
      <c r="F19" s="1"/>
      <c r="G19" s="1"/>
      <c r="H19" s="1"/>
      <c r="I19" s="1"/>
      <c r="J19" s="1"/>
      <c r="K19" s="1"/>
      <c r="L19" s="26"/>
      <c r="M19" s="26"/>
    </row>
    <row r="20" spans="1:13" x14ac:dyDescent="0.15">
      <c r="A20" s="6"/>
      <c r="B20" s="298"/>
      <c r="C20" s="298"/>
      <c r="D20" s="298"/>
      <c r="E20" s="6"/>
      <c r="F20" s="6"/>
      <c r="G20" s="6"/>
      <c r="H20" s="6"/>
      <c r="I20" s="6"/>
      <c r="J20" s="6"/>
      <c r="K20" s="6"/>
      <c r="L20" s="26"/>
      <c r="M20" s="26"/>
    </row>
    <row r="21" spans="1:13" x14ac:dyDescent="0.15">
      <c r="A21" s="6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</row>
    <row r="22" spans="1:13" x14ac:dyDescent="0.15">
      <c r="A22" s="6"/>
      <c r="B22" s="298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</row>
    <row r="23" spans="1:13" x14ac:dyDescent="0.15">
      <c r="A23" s="6"/>
      <c r="B23" s="298"/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</row>
    <row r="24" spans="1:13" x14ac:dyDescent="0.15">
      <c r="A24" s="1"/>
      <c r="B24" s="298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</row>
    <row r="25" spans="1:13" x14ac:dyDescent="0.15">
      <c r="A25" s="6"/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</row>
    <row r="26" spans="1:13" x14ac:dyDescent="0.15">
      <c r="A26" s="1"/>
      <c r="B26" s="305"/>
      <c r="C26" s="305"/>
      <c r="D26" s="305"/>
      <c r="E26" s="305"/>
      <c r="F26" s="305"/>
      <c r="G26" s="298"/>
      <c r="H26" s="305"/>
      <c r="I26" s="305"/>
    </row>
    <row r="27" spans="1:13" x14ac:dyDescent="0.15">
      <c r="A27" s="236"/>
      <c r="B27" s="305"/>
      <c r="C27" s="305"/>
      <c r="D27" s="305"/>
      <c r="E27" s="305"/>
      <c r="F27" s="305"/>
      <c r="G27" s="298"/>
      <c r="H27" s="305"/>
      <c r="I27" s="305"/>
    </row>
    <row r="28" spans="1:13" x14ac:dyDescent="0.15">
      <c r="A28" s="26"/>
    </row>
    <row r="29" spans="1:13" x14ac:dyDescent="0.15">
      <c r="A29" s="26"/>
    </row>
    <row r="30" spans="1:13" x14ac:dyDescent="0.15">
      <c r="A30" s="26"/>
    </row>
    <row r="31" spans="1:13" x14ac:dyDescent="0.15">
      <c r="A31" s="26"/>
    </row>
    <row r="32" spans="1:13" x14ac:dyDescent="0.15">
      <c r="A32" s="1"/>
    </row>
  </sheetData>
  <mergeCells count="5">
    <mergeCell ref="A2:A3"/>
    <mergeCell ref="B2:D2"/>
    <mergeCell ref="E2:G2"/>
    <mergeCell ref="H2:I2"/>
    <mergeCell ref="J2:K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1"/>
  <sheetViews>
    <sheetView topLeftCell="A3" zoomScale="80" zoomScaleNormal="80" workbookViewId="0"/>
  </sheetViews>
  <sheetFormatPr defaultColWidth="9.25" defaultRowHeight="12" x14ac:dyDescent="0.15"/>
  <cols>
    <col min="1" max="1" width="9" style="173" customWidth="1"/>
    <col min="2" max="2" width="6.75" style="173" customWidth="1"/>
    <col min="3" max="3" width="6.125" style="173" customWidth="1"/>
    <col min="4" max="4" width="7.125" style="173" customWidth="1"/>
    <col min="5" max="5" width="7.5" style="173" customWidth="1"/>
    <col min="6" max="6" width="6.125" style="173" customWidth="1"/>
    <col min="7" max="7" width="6.5" style="173" customWidth="1"/>
    <col min="8" max="15" width="6.125" style="173" customWidth="1"/>
    <col min="16" max="16" width="5.375" style="173" customWidth="1"/>
    <col min="17" max="17" width="6.25" style="173" bestFit="1" customWidth="1"/>
    <col min="18" max="26" width="7" style="173" customWidth="1"/>
    <col min="27" max="27" width="7.125" style="173" customWidth="1"/>
    <col min="28" max="28" width="6.625" style="173" customWidth="1"/>
    <col min="29" max="29" width="7" style="173" bestFit="1" customWidth="1"/>
    <col min="30" max="16384" width="9.25" style="173"/>
  </cols>
  <sheetData>
    <row r="1" spans="1:30" ht="18" customHeight="1" thickBot="1" x14ac:dyDescent="0.2">
      <c r="A1" s="5" t="s">
        <v>528</v>
      </c>
      <c r="F1" s="2"/>
      <c r="L1" s="2"/>
      <c r="N1" s="2"/>
      <c r="O1" s="2"/>
      <c r="S1" s="2"/>
      <c r="Z1" s="8"/>
    </row>
    <row r="2" spans="1:30" ht="18.75" customHeight="1" x14ac:dyDescent="0.15">
      <c r="A2" s="430" t="s">
        <v>529</v>
      </c>
      <c r="B2" s="411" t="s">
        <v>100</v>
      </c>
      <c r="C2" s="422" t="s">
        <v>530</v>
      </c>
      <c r="D2" s="391"/>
      <c r="E2" s="391"/>
      <c r="F2" s="306"/>
      <c r="G2" s="307"/>
      <c r="H2" s="86"/>
      <c r="I2" s="308"/>
      <c r="J2" s="307"/>
      <c r="K2" s="309"/>
      <c r="L2" s="422" t="s">
        <v>531</v>
      </c>
      <c r="M2" s="391"/>
      <c r="N2" s="436"/>
      <c r="O2" s="422" t="s">
        <v>532</v>
      </c>
      <c r="P2" s="391"/>
      <c r="Q2" s="436"/>
      <c r="R2" s="422" t="s">
        <v>533</v>
      </c>
      <c r="S2" s="391"/>
      <c r="T2" s="436"/>
      <c r="U2" s="422" t="s">
        <v>534</v>
      </c>
      <c r="V2" s="391"/>
      <c r="W2" s="436"/>
      <c r="X2" s="422" t="s">
        <v>535</v>
      </c>
      <c r="Y2" s="391"/>
      <c r="Z2" s="436"/>
      <c r="AA2" s="422" t="s">
        <v>536</v>
      </c>
      <c r="AB2" s="391"/>
      <c r="AC2" s="391"/>
    </row>
    <row r="3" spans="1:30" ht="18.75" customHeight="1" x14ac:dyDescent="0.15">
      <c r="A3" s="432"/>
      <c r="B3" s="412"/>
      <c r="C3" s="544"/>
      <c r="D3" s="545"/>
      <c r="E3" s="545"/>
      <c r="F3" s="405" t="s">
        <v>537</v>
      </c>
      <c r="G3" s="407"/>
      <c r="H3" s="406"/>
      <c r="I3" s="405" t="s">
        <v>538</v>
      </c>
      <c r="J3" s="407"/>
      <c r="K3" s="406"/>
      <c r="L3" s="544"/>
      <c r="M3" s="545"/>
      <c r="N3" s="438"/>
      <c r="O3" s="544"/>
      <c r="P3" s="545"/>
      <c r="Q3" s="438"/>
      <c r="R3" s="544"/>
      <c r="S3" s="545"/>
      <c r="T3" s="438"/>
      <c r="U3" s="544"/>
      <c r="V3" s="545"/>
      <c r="W3" s="438"/>
      <c r="X3" s="544"/>
      <c r="Y3" s="545"/>
      <c r="Z3" s="438"/>
      <c r="AA3" s="544"/>
      <c r="AB3" s="545"/>
      <c r="AC3" s="545"/>
    </row>
    <row r="4" spans="1:30" ht="23.25" customHeight="1" thickBot="1" x14ac:dyDescent="0.2">
      <c r="A4" s="431"/>
      <c r="B4" s="413"/>
      <c r="C4" s="310" t="s">
        <v>51</v>
      </c>
      <c r="D4" s="310" t="s">
        <v>539</v>
      </c>
      <c r="E4" s="310" t="s">
        <v>127</v>
      </c>
      <c r="F4" s="310" t="s">
        <v>51</v>
      </c>
      <c r="G4" s="310" t="s">
        <v>539</v>
      </c>
      <c r="H4" s="310" t="s">
        <v>127</v>
      </c>
      <c r="I4" s="310" t="s">
        <v>51</v>
      </c>
      <c r="J4" s="310" t="s">
        <v>539</v>
      </c>
      <c r="K4" s="310" t="s">
        <v>127</v>
      </c>
      <c r="L4" s="310" t="s">
        <v>51</v>
      </c>
      <c r="M4" s="310" t="s">
        <v>539</v>
      </c>
      <c r="N4" s="310" t="s">
        <v>127</v>
      </c>
      <c r="O4" s="310" t="s">
        <v>51</v>
      </c>
      <c r="P4" s="310" t="s">
        <v>539</v>
      </c>
      <c r="Q4" s="310" t="s">
        <v>127</v>
      </c>
      <c r="R4" s="310" t="s">
        <v>51</v>
      </c>
      <c r="S4" s="310" t="s">
        <v>539</v>
      </c>
      <c r="T4" s="310" t="s">
        <v>127</v>
      </c>
      <c r="U4" s="310" t="s">
        <v>51</v>
      </c>
      <c r="V4" s="310" t="s">
        <v>539</v>
      </c>
      <c r="W4" s="310" t="s">
        <v>127</v>
      </c>
      <c r="X4" s="310" t="s">
        <v>51</v>
      </c>
      <c r="Y4" s="310" t="s">
        <v>539</v>
      </c>
      <c r="Z4" s="310" t="s">
        <v>127</v>
      </c>
      <c r="AA4" s="310" t="s">
        <v>51</v>
      </c>
      <c r="AB4" s="310" t="s">
        <v>539</v>
      </c>
      <c r="AC4" s="311" t="s">
        <v>127</v>
      </c>
    </row>
    <row r="5" spans="1:30" ht="22.5" customHeight="1" x14ac:dyDescent="0.15">
      <c r="A5" s="7"/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543" t="s">
        <v>540</v>
      </c>
      <c r="P5" s="543"/>
      <c r="Q5" s="543"/>
      <c r="R5" s="543"/>
      <c r="S5" s="543"/>
      <c r="T5" s="543"/>
      <c r="U5" s="543"/>
      <c r="V5" s="543"/>
      <c r="W5" s="543"/>
      <c r="X5" s="543"/>
      <c r="Y5" s="543"/>
      <c r="Z5" s="543"/>
      <c r="AA5" s="312"/>
      <c r="AB5" s="312"/>
      <c r="AC5" s="312"/>
    </row>
    <row r="6" spans="1:30" ht="22.5" customHeight="1" x14ac:dyDescent="0.15">
      <c r="A6" s="313" t="s">
        <v>90</v>
      </c>
      <c r="B6" s="314">
        <v>40416</v>
      </c>
      <c r="C6" s="315">
        <v>6275</v>
      </c>
      <c r="D6" s="315">
        <v>442</v>
      </c>
      <c r="E6" s="315">
        <v>5833</v>
      </c>
      <c r="F6" s="315">
        <v>2926</v>
      </c>
      <c r="G6" s="315">
        <v>25</v>
      </c>
      <c r="H6" s="315">
        <v>2901</v>
      </c>
      <c r="I6" s="315" t="s">
        <v>38</v>
      </c>
      <c r="J6" s="315" t="s">
        <v>38</v>
      </c>
      <c r="K6" s="315" t="s">
        <v>38</v>
      </c>
      <c r="L6" s="315">
        <v>5107</v>
      </c>
      <c r="M6" s="315">
        <v>155</v>
      </c>
      <c r="N6" s="315">
        <v>4952</v>
      </c>
      <c r="O6" s="315">
        <v>1132</v>
      </c>
      <c r="P6" s="315">
        <v>100</v>
      </c>
      <c r="Q6" s="315">
        <v>1032</v>
      </c>
      <c r="R6" s="315">
        <v>2197</v>
      </c>
      <c r="S6" s="315">
        <v>155</v>
      </c>
      <c r="T6" s="315">
        <v>2042</v>
      </c>
      <c r="U6" s="315">
        <v>1666</v>
      </c>
      <c r="V6" s="315">
        <v>60</v>
      </c>
      <c r="W6" s="315">
        <v>1606</v>
      </c>
      <c r="X6" s="315">
        <v>870</v>
      </c>
      <c r="Y6" s="315">
        <v>46</v>
      </c>
      <c r="Z6" s="315">
        <v>824</v>
      </c>
      <c r="AA6" s="315">
        <v>7209</v>
      </c>
      <c r="AB6" s="315">
        <v>147</v>
      </c>
      <c r="AC6" s="316">
        <v>7062</v>
      </c>
      <c r="AD6" s="317"/>
    </row>
    <row r="7" spans="1:30" ht="22.5" customHeight="1" x14ac:dyDescent="0.15">
      <c r="A7" s="313">
        <v>27</v>
      </c>
      <c r="B7" s="318">
        <v>41878</v>
      </c>
      <c r="C7" s="319">
        <v>6813</v>
      </c>
      <c r="D7" s="319">
        <v>570</v>
      </c>
      <c r="E7" s="319">
        <v>6243</v>
      </c>
      <c r="F7" s="319">
        <v>2798</v>
      </c>
      <c r="G7" s="319">
        <v>33</v>
      </c>
      <c r="H7" s="319">
        <v>2765</v>
      </c>
      <c r="I7" s="315" t="s">
        <v>38</v>
      </c>
      <c r="J7" s="315" t="s">
        <v>38</v>
      </c>
      <c r="K7" s="315" t="s">
        <v>38</v>
      </c>
      <c r="L7" s="319">
        <v>5185</v>
      </c>
      <c r="M7" s="315">
        <v>144</v>
      </c>
      <c r="N7" s="315">
        <v>5041</v>
      </c>
      <c r="O7" s="319">
        <v>1848</v>
      </c>
      <c r="P7" s="319">
        <v>111</v>
      </c>
      <c r="Q7" s="319">
        <v>1737</v>
      </c>
      <c r="R7" s="319">
        <v>2235</v>
      </c>
      <c r="S7" s="319">
        <v>128</v>
      </c>
      <c r="T7" s="319">
        <v>2107</v>
      </c>
      <c r="U7" s="319">
        <v>1756</v>
      </c>
      <c r="V7" s="319">
        <v>62</v>
      </c>
      <c r="W7" s="319">
        <v>1694</v>
      </c>
      <c r="X7" s="319">
        <v>878</v>
      </c>
      <c r="Y7" s="319">
        <v>69</v>
      </c>
      <c r="Z7" s="319">
        <v>809</v>
      </c>
      <c r="AA7" s="319">
        <v>7252</v>
      </c>
      <c r="AB7" s="319">
        <v>132</v>
      </c>
      <c r="AC7" s="320">
        <v>7120</v>
      </c>
    </row>
    <row r="8" spans="1:30" ht="22.5" customHeight="1" x14ac:dyDescent="0.15">
      <c r="A8" s="313">
        <v>28</v>
      </c>
      <c r="B8" s="318">
        <v>39720</v>
      </c>
      <c r="C8" s="319">
        <v>6559</v>
      </c>
      <c r="D8" s="319">
        <v>562</v>
      </c>
      <c r="E8" s="319">
        <v>5997</v>
      </c>
      <c r="F8" s="319">
        <v>2903</v>
      </c>
      <c r="G8" s="319">
        <v>41</v>
      </c>
      <c r="H8" s="319">
        <v>2862</v>
      </c>
      <c r="I8" s="315">
        <v>735</v>
      </c>
      <c r="J8" s="315">
        <v>159</v>
      </c>
      <c r="K8" s="315">
        <v>576</v>
      </c>
      <c r="L8" s="319">
        <v>5426</v>
      </c>
      <c r="M8" s="315">
        <v>150</v>
      </c>
      <c r="N8" s="315">
        <v>5276</v>
      </c>
      <c r="O8" s="319">
        <v>1784</v>
      </c>
      <c r="P8" s="319">
        <v>109</v>
      </c>
      <c r="Q8" s="319">
        <v>1675</v>
      </c>
      <c r="R8" s="319">
        <v>2254</v>
      </c>
      <c r="S8" s="319">
        <v>107</v>
      </c>
      <c r="T8" s="319">
        <v>2147</v>
      </c>
      <c r="U8" s="319">
        <v>1630</v>
      </c>
      <c r="V8" s="319">
        <v>62</v>
      </c>
      <c r="W8" s="319">
        <v>1568</v>
      </c>
      <c r="X8" s="319">
        <v>758</v>
      </c>
      <c r="Y8" s="319">
        <v>64</v>
      </c>
      <c r="Z8" s="319">
        <v>694</v>
      </c>
      <c r="AA8" s="319">
        <v>7434</v>
      </c>
      <c r="AB8" s="319">
        <v>114</v>
      </c>
      <c r="AC8" s="320">
        <v>7320</v>
      </c>
    </row>
    <row r="9" spans="1:30" ht="22.5" customHeight="1" x14ac:dyDescent="0.15">
      <c r="A9" s="313">
        <v>29</v>
      </c>
      <c r="B9" s="318">
        <v>44523</v>
      </c>
      <c r="C9" s="319">
        <v>7480</v>
      </c>
      <c r="D9" s="319">
        <v>625</v>
      </c>
      <c r="E9" s="319">
        <v>6855</v>
      </c>
      <c r="F9" s="319">
        <v>3048</v>
      </c>
      <c r="G9" s="319">
        <v>50</v>
      </c>
      <c r="H9" s="319">
        <v>2998</v>
      </c>
      <c r="I9" s="319">
        <v>1433</v>
      </c>
      <c r="J9" s="319">
        <v>411</v>
      </c>
      <c r="K9" s="319">
        <v>1022</v>
      </c>
      <c r="L9" s="319">
        <v>5784</v>
      </c>
      <c r="M9" s="315">
        <v>159</v>
      </c>
      <c r="N9" s="315">
        <v>5625</v>
      </c>
      <c r="O9" s="319">
        <v>1731</v>
      </c>
      <c r="P9" s="319">
        <v>129</v>
      </c>
      <c r="Q9" s="319">
        <v>1602</v>
      </c>
      <c r="R9" s="319">
        <v>2235</v>
      </c>
      <c r="S9" s="319">
        <v>112</v>
      </c>
      <c r="T9" s="319">
        <v>2123</v>
      </c>
      <c r="U9" s="319">
        <v>1698</v>
      </c>
      <c r="V9" s="319">
        <v>61</v>
      </c>
      <c r="W9" s="319">
        <v>1637</v>
      </c>
      <c r="X9" s="319">
        <v>783</v>
      </c>
      <c r="Y9" s="319">
        <v>66</v>
      </c>
      <c r="Z9" s="319">
        <v>717</v>
      </c>
      <c r="AA9" s="319">
        <v>7379</v>
      </c>
      <c r="AB9" s="319">
        <v>118</v>
      </c>
      <c r="AC9" s="320">
        <v>7261</v>
      </c>
    </row>
    <row r="10" spans="1:30" ht="22.5" customHeight="1" x14ac:dyDescent="0.15">
      <c r="A10" s="313">
        <v>30</v>
      </c>
      <c r="B10" s="318">
        <v>44378</v>
      </c>
      <c r="C10" s="319">
        <v>8307</v>
      </c>
      <c r="D10" s="319">
        <v>711</v>
      </c>
      <c r="E10" s="319">
        <v>7596</v>
      </c>
      <c r="F10" s="319">
        <v>3116</v>
      </c>
      <c r="G10" s="319">
        <v>59</v>
      </c>
      <c r="H10" s="319">
        <v>3057</v>
      </c>
      <c r="I10" s="319">
        <v>1370</v>
      </c>
      <c r="J10" s="319">
        <v>408</v>
      </c>
      <c r="K10" s="319">
        <v>962</v>
      </c>
      <c r="L10" s="319">
        <v>5671</v>
      </c>
      <c r="M10" s="315">
        <v>146</v>
      </c>
      <c r="N10" s="315">
        <v>5525</v>
      </c>
      <c r="O10" s="319">
        <v>1733</v>
      </c>
      <c r="P10" s="319">
        <v>98</v>
      </c>
      <c r="Q10" s="319">
        <v>1635</v>
      </c>
      <c r="R10" s="319">
        <v>2006</v>
      </c>
      <c r="S10" s="319">
        <v>106</v>
      </c>
      <c r="T10" s="319">
        <v>1900</v>
      </c>
      <c r="U10" s="319">
        <v>1577</v>
      </c>
      <c r="V10" s="319">
        <v>53</v>
      </c>
      <c r="W10" s="319">
        <v>1524</v>
      </c>
      <c r="X10" s="319">
        <v>729</v>
      </c>
      <c r="Y10" s="319">
        <v>66</v>
      </c>
      <c r="Z10" s="319">
        <v>663</v>
      </c>
      <c r="AA10" s="319">
        <v>7237</v>
      </c>
      <c r="AB10" s="319">
        <v>170</v>
      </c>
      <c r="AC10" s="320">
        <v>7067</v>
      </c>
    </row>
    <row r="11" spans="1:30" ht="22.5" customHeight="1" x14ac:dyDescent="0.15">
      <c r="A11" s="321"/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547" t="s">
        <v>541</v>
      </c>
      <c r="P11" s="547"/>
      <c r="Q11" s="547"/>
      <c r="R11" s="547"/>
      <c r="S11" s="547"/>
      <c r="T11" s="547"/>
      <c r="U11" s="547"/>
      <c r="V11" s="547"/>
      <c r="W11" s="547"/>
      <c r="X11" s="547"/>
      <c r="Y11" s="547"/>
      <c r="Z11" s="547"/>
      <c r="AA11" s="312"/>
      <c r="AB11" s="312"/>
      <c r="AC11" s="312"/>
    </row>
    <row r="12" spans="1:30" ht="22.5" customHeight="1" x14ac:dyDescent="0.15">
      <c r="A12" s="313" t="s">
        <v>90</v>
      </c>
      <c r="B12" s="314">
        <v>560795</v>
      </c>
      <c r="C12" s="315">
        <v>42503</v>
      </c>
      <c r="D12" s="315">
        <v>10287</v>
      </c>
      <c r="E12" s="315">
        <v>32216</v>
      </c>
      <c r="F12" s="315">
        <v>25878</v>
      </c>
      <c r="G12" s="315">
        <v>595</v>
      </c>
      <c r="H12" s="315">
        <v>25283</v>
      </c>
      <c r="I12" s="315" t="s">
        <v>38</v>
      </c>
      <c r="J12" s="315" t="s">
        <v>38</v>
      </c>
      <c r="K12" s="315" t="s">
        <v>38</v>
      </c>
      <c r="L12" s="315">
        <v>69065</v>
      </c>
      <c r="M12" s="315">
        <v>5396</v>
      </c>
      <c r="N12" s="315">
        <v>63669</v>
      </c>
      <c r="O12" s="315">
        <v>18528</v>
      </c>
      <c r="P12" s="315">
        <v>7687</v>
      </c>
      <c r="Q12" s="315">
        <v>10841</v>
      </c>
      <c r="R12" s="315">
        <v>23127</v>
      </c>
      <c r="S12" s="315">
        <v>4609</v>
      </c>
      <c r="T12" s="315">
        <v>18518</v>
      </c>
      <c r="U12" s="315">
        <v>15427</v>
      </c>
      <c r="V12" s="315">
        <v>3920</v>
      </c>
      <c r="W12" s="315">
        <v>11507</v>
      </c>
      <c r="X12" s="315">
        <v>12905</v>
      </c>
      <c r="Y12" s="315">
        <v>2785</v>
      </c>
      <c r="Z12" s="315">
        <v>10120</v>
      </c>
      <c r="AA12" s="315">
        <v>114074</v>
      </c>
      <c r="AB12" s="315">
        <v>9469</v>
      </c>
      <c r="AC12" s="316">
        <v>104605</v>
      </c>
    </row>
    <row r="13" spans="1:30" ht="22.5" customHeight="1" x14ac:dyDescent="0.15">
      <c r="A13" s="313">
        <v>27</v>
      </c>
      <c r="B13" s="322">
        <v>597057</v>
      </c>
      <c r="C13" s="315">
        <v>47081</v>
      </c>
      <c r="D13" s="315">
        <v>12052</v>
      </c>
      <c r="E13" s="315">
        <v>35029</v>
      </c>
      <c r="F13" s="315">
        <v>26188</v>
      </c>
      <c r="G13" s="315">
        <v>684</v>
      </c>
      <c r="H13" s="315">
        <v>25504</v>
      </c>
      <c r="I13" s="315" t="s">
        <v>38</v>
      </c>
      <c r="J13" s="315" t="s">
        <v>38</v>
      </c>
      <c r="K13" s="315" t="s">
        <v>38</v>
      </c>
      <c r="L13" s="315">
        <v>71593</v>
      </c>
      <c r="M13" s="315">
        <v>5692</v>
      </c>
      <c r="N13" s="315">
        <v>65901</v>
      </c>
      <c r="O13" s="315">
        <v>25891</v>
      </c>
      <c r="P13" s="315">
        <v>7798</v>
      </c>
      <c r="Q13" s="315">
        <v>18093</v>
      </c>
      <c r="R13" s="315">
        <v>23204</v>
      </c>
      <c r="S13" s="315">
        <v>4606</v>
      </c>
      <c r="T13" s="315">
        <v>18598</v>
      </c>
      <c r="U13" s="315">
        <v>15719</v>
      </c>
      <c r="V13" s="315">
        <v>3497</v>
      </c>
      <c r="W13" s="315">
        <v>12222</v>
      </c>
      <c r="X13" s="315">
        <v>13205</v>
      </c>
      <c r="Y13" s="315">
        <v>3673</v>
      </c>
      <c r="Z13" s="315">
        <v>9532</v>
      </c>
      <c r="AA13" s="315">
        <v>121652</v>
      </c>
      <c r="AB13" s="315">
        <v>13031</v>
      </c>
      <c r="AC13" s="316">
        <v>108621</v>
      </c>
    </row>
    <row r="14" spans="1:30" ht="22.5" customHeight="1" x14ac:dyDescent="0.15">
      <c r="A14" s="313">
        <v>28</v>
      </c>
      <c r="B14" s="322">
        <v>574292</v>
      </c>
      <c r="C14" s="315">
        <v>47782</v>
      </c>
      <c r="D14" s="315">
        <v>12868</v>
      </c>
      <c r="E14" s="315">
        <v>34914</v>
      </c>
      <c r="F14" s="315">
        <v>25143</v>
      </c>
      <c r="G14" s="315">
        <v>556</v>
      </c>
      <c r="H14" s="315">
        <v>24587</v>
      </c>
      <c r="I14" s="315">
        <v>6300</v>
      </c>
      <c r="J14" s="315">
        <v>1346</v>
      </c>
      <c r="K14" s="315">
        <v>4954</v>
      </c>
      <c r="L14" s="315">
        <v>73646</v>
      </c>
      <c r="M14" s="315">
        <v>5566</v>
      </c>
      <c r="N14" s="315">
        <v>68080</v>
      </c>
      <c r="O14" s="315">
        <v>24904</v>
      </c>
      <c r="P14" s="315">
        <v>7855</v>
      </c>
      <c r="Q14" s="315">
        <v>17049</v>
      </c>
      <c r="R14" s="315">
        <v>24948</v>
      </c>
      <c r="S14" s="315">
        <v>4152</v>
      </c>
      <c r="T14" s="315">
        <v>20796</v>
      </c>
      <c r="U14" s="315">
        <v>14233</v>
      </c>
      <c r="V14" s="315">
        <v>3231</v>
      </c>
      <c r="W14" s="315">
        <v>11002</v>
      </c>
      <c r="X14" s="315">
        <v>12146</v>
      </c>
      <c r="Y14" s="315">
        <v>3034</v>
      </c>
      <c r="Z14" s="315">
        <v>9112</v>
      </c>
      <c r="AA14" s="315">
        <v>124587</v>
      </c>
      <c r="AB14" s="315">
        <v>14497</v>
      </c>
      <c r="AC14" s="316">
        <v>110090</v>
      </c>
    </row>
    <row r="15" spans="1:30" ht="22.5" customHeight="1" x14ac:dyDescent="0.15">
      <c r="A15" s="313">
        <v>29</v>
      </c>
      <c r="B15" s="322">
        <v>605152</v>
      </c>
      <c r="C15" s="315">
        <v>49410</v>
      </c>
      <c r="D15" s="315">
        <v>12910</v>
      </c>
      <c r="E15" s="315">
        <v>36500</v>
      </c>
      <c r="F15" s="315">
        <v>24210</v>
      </c>
      <c r="G15" s="315">
        <v>548</v>
      </c>
      <c r="H15" s="315">
        <v>23662</v>
      </c>
      <c r="I15" s="315">
        <v>12763</v>
      </c>
      <c r="J15" s="315">
        <v>3561</v>
      </c>
      <c r="K15" s="315">
        <v>9202</v>
      </c>
      <c r="L15" s="315">
        <v>72112</v>
      </c>
      <c r="M15" s="315"/>
      <c r="N15" s="315">
        <v>67602</v>
      </c>
      <c r="O15" s="315">
        <v>25723</v>
      </c>
      <c r="P15" s="315">
        <v>8066</v>
      </c>
      <c r="Q15" s="315">
        <v>17657</v>
      </c>
      <c r="R15" s="315">
        <v>23179</v>
      </c>
      <c r="S15" s="315">
        <v>4456</v>
      </c>
      <c r="T15" s="315">
        <v>18723</v>
      </c>
      <c r="U15" s="315">
        <v>14335</v>
      </c>
      <c r="V15" s="315">
        <v>3005</v>
      </c>
      <c r="W15" s="315">
        <v>11330</v>
      </c>
      <c r="X15" s="315">
        <v>13527</v>
      </c>
      <c r="Y15" s="315">
        <v>3019</v>
      </c>
      <c r="Z15" s="315">
        <v>10508</v>
      </c>
      <c r="AA15" s="315">
        <v>125998</v>
      </c>
      <c r="AB15" s="315">
        <v>14879</v>
      </c>
      <c r="AC15" s="316">
        <v>111119</v>
      </c>
    </row>
    <row r="16" spans="1:30" ht="22.5" customHeight="1" thickBot="1" x14ac:dyDescent="0.2">
      <c r="A16" s="323">
        <v>30</v>
      </c>
      <c r="B16" s="324">
        <v>570375</v>
      </c>
      <c r="C16" s="325">
        <v>46942</v>
      </c>
      <c r="D16" s="325">
        <v>12765</v>
      </c>
      <c r="E16" s="325">
        <v>34177</v>
      </c>
      <c r="F16" s="325">
        <v>24048</v>
      </c>
      <c r="G16" s="325">
        <v>684</v>
      </c>
      <c r="H16" s="325">
        <v>23364</v>
      </c>
      <c r="I16" s="325">
        <v>11360</v>
      </c>
      <c r="J16" s="325">
        <v>3780</v>
      </c>
      <c r="K16" s="325">
        <v>7580</v>
      </c>
      <c r="L16" s="325">
        <v>73982</v>
      </c>
      <c r="M16" s="325">
        <v>6580</v>
      </c>
      <c r="N16" s="325">
        <v>67402</v>
      </c>
      <c r="O16" s="325">
        <v>24374</v>
      </c>
      <c r="P16" s="325">
        <v>6848</v>
      </c>
      <c r="Q16" s="325">
        <v>17526</v>
      </c>
      <c r="R16" s="325">
        <v>20510</v>
      </c>
      <c r="S16" s="325">
        <v>5027</v>
      </c>
      <c r="T16" s="325">
        <v>15483</v>
      </c>
      <c r="U16" s="325">
        <v>13339</v>
      </c>
      <c r="V16" s="325">
        <v>2774</v>
      </c>
      <c r="W16" s="325">
        <v>10565</v>
      </c>
      <c r="X16" s="325">
        <v>11545</v>
      </c>
      <c r="Y16" s="325">
        <v>3069</v>
      </c>
      <c r="Z16" s="325">
        <v>8476</v>
      </c>
      <c r="AA16" s="325">
        <v>117979</v>
      </c>
      <c r="AB16" s="325">
        <v>15326</v>
      </c>
      <c r="AC16" s="326">
        <v>102653</v>
      </c>
    </row>
    <row r="17" spans="1:20" x14ac:dyDescent="0.15">
      <c r="A17" s="6"/>
      <c r="B17" s="305"/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P17" s="2"/>
    </row>
    <row r="18" spans="1:20" x14ac:dyDescent="0.15">
      <c r="A18" s="6"/>
      <c r="B18" s="305"/>
      <c r="C18" s="305"/>
      <c r="D18" s="305"/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P18" s="2"/>
    </row>
    <row r="19" spans="1:20" x14ac:dyDescent="0.15">
      <c r="A19" s="1"/>
      <c r="B19" s="298"/>
      <c r="C19" s="298"/>
      <c r="D19" s="298"/>
      <c r="E19" s="298"/>
      <c r="F19" s="298"/>
      <c r="G19" s="298"/>
      <c r="H19" s="1"/>
      <c r="I19" s="1"/>
      <c r="J19" s="1"/>
      <c r="K19" s="1"/>
      <c r="L19" s="1"/>
      <c r="M19" s="1"/>
      <c r="N19" s="1"/>
      <c r="O19" s="26"/>
      <c r="P19" s="26"/>
    </row>
    <row r="20" spans="1:20" ht="18" customHeight="1" thickBot="1" x14ac:dyDescent="0.2">
      <c r="A20" s="5" t="s">
        <v>542</v>
      </c>
      <c r="B20" s="298"/>
      <c r="C20" s="298"/>
      <c r="D20" s="298"/>
      <c r="E20" s="298"/>
      <c r="F20" s="298"/>
      <c r="G20" s="298"/>
      <c r="H20" s="6"/>
      <c r="I20" s="6"/>
      <c r="J20" s="6"/>
      <c r="K20" s="6"/>
      <c r="L20" s="6"/>
      <c r="M20" s="8" t="s">
        <v>543</v>
      </c>
      <c r="N20" s="6"/>
      <c r="O20" s="26"/>
      <c r="P20" s="26"/>
    </row>
    <row r="21" spans="1:20" ht="27.75" customHeight="1" x14ac:dyDescent="0.15">
      <c r="A21" s="396" t="s">
        <v>544</v>
      </c>
      <c r="B21" s="402" t="s">
        <v>545</v>
      </c>
      <c r="C21" s="403"/>
      <c r="D21" s="414"/>
      <c r="E21" s="402" t="s">
        <v>546</v>
      </c>
      <c r="F21" s="403"/>
      <c r="G21" s="414"/>
      <c r="H21" s="402" t="s">
        <v>547</v>
      </c>
      <c r="I21" s="403"/>
      <c r="J21" s="414"/>
      <c r="K21" s="402" t="s">
        <v>548</v>
      </c>
      <c r="L21" s="403"/>
      <c r="M21" s="403"/>
      <c r="N21" s="327"/>
      <c r="O21" s="327"/>
      <c r="P21" s="327"/>
      <c r="Q21" s="298"/>
      <c r="R21" s="298"/>
      <c r="S21" s="298"/>
      <c r="T21" s="305"/>
    </row>
    <row r="22" spans="1:20" ht="21" customHeight="1" thickBot="1" x14ac:dyDescent="0.2">
      <c r="A22" s="398"/>
      <c r="B22" s="310" t="s">
        <v>51</v>
      </c>
      <c r="C22" s="310" t="s">
        <v>539</v>
      </c>
      <c r="D22" s="311" t="s">
        <v>127</v>
      </c>
      <c r="E22" s="328" t="s">
        <v>51</v>
      </c>
      <c r="F22" s="328" t="s">
        <v>539</v>
      </c>
      <c r="G22" s="329" t="s">
        <v>127</v>
      </c>
      <c r="H22" s="328" t="s">
        <v>51</v>
      </c>
      <c r="I22" s="328" t="s">
        <v>539</v>
      </c>
      <c r="J22" s="328" t="s">
        <v>127</v>
      </c>
      <c r="K22" s="328" t="s">
        <v>51</v>
      </c>
      <c r="L22" s="328" t="s">
        <v>539</v>
      </c>
      <c r="M22" s="329" t="s">
        <v>127</v>
      </c>
      <c r="N22" s="327"/>
      <c r="O22" s="327"/>
      <c r="P22" s="327"/>
      <c r="Q22" s="298"/>
      <c r="R22" s="298"/>
      <c r="S22" s="298"/>
      <c r="T22" s="305"/>
    </row>
    <row r="23" spans="1:20" ht="20.25" customHeight="1" x14ac:dyDescent="0.15">
      <c r="A23" s="391" t="s">
        <v>549</v>
      </c>
      <c r="B23" s="391"/>
      <c r="C23" s="391"/>
      <c r="D23" s="391"/>
      <c r="E23" s="391"/>
      <c r="F23" s="391"/>
      <c r="G23" s="391"/>
      <c r="H23" s="391"/>
      <c r="I23" s="391"/>
      <c r="J23" s="391"/>
      <c r="K23" s="391"/>
      <c r="L23" s="391"/>
      <c r="M23" s="391"/>
      <c r="N23" s="36"/>
      <c r="O23" s="36"/>
      <c r="P23" s="36"/>
      <c r="Q23" s="298"/>
      <c r="R23" s="298"/>
      <c r="S23" s="298"/>
      <c r="T23" s="305"/>
    </row>
    <row r="24" spans="1:20" ht="20.25" customHeight="1" x14ac:dyDescent="0.15">
      <c r="A24" s="313" t="s">
        <v>90</v>
      </c>
      <c r="B24" s="319">
        <v>5401</v>
      </c>
      <c r="C24" s="319">
        <v>113</v>
      </c>
      <c r="D24" s="320">
        <v>5288</v>
      </c>
      <c r="E24" s="319">
        <v>6535</v>
      </c>
      <c r="F24" s="319">
        <v>127</v>
      </c>
      <c r="G24" s="319">
        <v>6408</v>
      </c>
      <c r="H24" s="319">
        <v>1031</v>
      </c>
      <c r="I24" s="319">
        <v>138</v>
      </c>
      <c r="J24" s="319">
        <v>893</v>
      </c>
      <c r="K24" s="319">
        <v>67</v>
      </c>
      <c r="L24" s="315" t="s">
        <v>173</v>
      </c>
      <c r="M24" s="320">
        <v>67</v>
      </c>
      <c r="N24" s="327"/>
      <c r="O24" s="327"/>
      <c r="P24" s="327"/>
      <c r="S24" s="2"/>
    </row>
    <row r="25" spans="1:20" ht="20.25" customHeight="1" x14ac:dyDescent="0.15">
      <c r="A25" s="313">
        <v>27</v>
      </c>
      <c r="B25" s="319">
        <v>5430</v>
      </c>
      <c r="C25" s="319">
        <v>108</v>
      </c>
      <c r="D25" s="320">
        <v>5322</v>
      </c>
      <c r="E25" s="319">
        <v>6612</v>
      </c>
      <c r="F25" s="319">
        <v>117</v>
      </c>
      <c r="G25" s="319">
        <v>6495</v>
      </c>
      <c r="H25" s="319">
        <v>1011</v>
      </c>
      <c r="I25" s="319">
        <v>66</v>
      </c>
      <c r="J25" s="319">
        <v>945</v>
      </c>
      <c r="K25" s="319">
        <v>60</v>
      </c>
      <c r="L25" s="315" t="s">
        <v>173</v>
      </c>
      <c r="M25" s="320">
        <v>60</v>
      </c>
      <c r="N25" s="327"/>
      <c r="O25" s="327"/>
      <c r="P25" s="327"/>
      <c r="Q25" s="1"/>
      <c r="R25" s="26"/>
      <c r="S25" s="26"/>
    </row>
    <row r="26" spans="1:20" ht="20.25" customHeight="1" x14ac:dyDescent="0.15">
      <c r="A26" s="313">
        <v>28</v>
      </c>
      <c r="B26" s="319">
        <v>5620</v>
      </c>
      <c r="C26" s="319">
        <v>119</v>
      </c>
      <c r="D26" s="320">
        <v>5501</v>
      </c>
      <c r="E26" s="319">
        <v>6333</v>
      </c>
      <c r="F26" s="319">
        <v>110</v>
      </c>
      <c r="G26" s="319">
        <v>6223</v>
      </c>
      <c r="H26" s="319">
        <v>1129</v>
      </c>
      <c r="I26" s="319">
        <v>140</v>
      </c>
      <c r="J26" s="319">
        <v>989</v>
      </c>
      <c r="K26" s="319">
        <v>58</v>
      </c>
      <c r="L26" s="315" t="s">
        <v>173</v>
      </c>
      <c r="M26" s="320">
        <v>58</v>
      </c>
      <c r="N26" s="327"/>
      <c r="O26" s="327"/>
      <c r="P26" s="327"/>
      <c r="Q26" s="1"/>
      <c r="R26" s="26"/>
      <c r="S26" s="26"/>
    </row>
    <row r="27" spans="1:20" ht="20.25" customHeight="1" x14ac:dyDescent="0.15">
      <c r="A27" s="313">
        <v>29</v>
      </c>
      <c r="B27" s="319">
        <v>5500</v>
      </c>
      <c r="C27" s="319">
        <v>124</v>
      </c>
      <c r="D27" s="320">
        <v>5376</v>
      </c>
      <c r="E27" s="319">
        <v>6248</v>
      </c>
      <c r="F27" s="319">
        <v>130</v>
      </c>
      <c r="G27" s="319">
        <v>6118</v>
      </c>
      <c r="H27" s="319">
        <v>1154</v>
      </c>
      <c r="I27" s="319">
        <v>135</v>
      </c>
      <c r="J27" s="319">
        <v>1019</v>
      </c>
      <c r="K27" s="319">
        <v>50</v>
      </c>
      <c r="L27" s="315" t="s">
        <v>173</v>
      </c>
      <c r="M27" s="320">
        <v>50</v>
      </c>
      <c r="N27" s="327"/>
      <c r="O27" s="327"/>
      <c r="P27" s="327"/>
      <c r="Q27" s="1"/>
      <c r="R27" s="26"/>
      <c r="S27" s="26"/>
    </row>
    <row r="28" spans="1:20" ht="20.25" customHeight="1" x14ac:dyDescent="0.15">
      <c r="A28" s="313">
        <v>30</v>
      </c>
      <c r="B28" s="319">
        <v>5336</v>
      </c>
      <c r="C28" s="319">
        <v>138</v>
      </c>
      <c r="D28" s="320">
        <v>5198</v>
      </c>
      <c r="E28" s="319">
        <v>6001</v>
      </c>
      <c r="F28" s="319">
        <v>204</v>
      </c>
      <c r="G28" s="319">
        <v>5797</v>
      </c>
      <c r="H28" s="319">
        <v>1214</v>
      </c>
      <c r="I28" s="319">
        <v>153</v>
      </c>
      <c r="J28" s="319">
        <v>1061</v>
      </c>
      <c r="K28" s="319">
        <v>81</v>
      </c>
      <c r="L28" s="315" t="s">
        <v>173</v>
      </c>
      <c r="M28" s="320">
        <v>81</v>
      </c>
      <c r="N28" s="327"/>
      <c r="O28" s="327"/>
      <c r="P28" s="327"/>
      <c r="Q28" s="1"/>
      <c r="R28" s="26"/>
      <c r="S28" s="26"/>
    </row>
    <row r="29" spans="1:20" ht="20.25" customHeight="1" x14ac:dyDescent="0.15">
      <c r="A29" s="546" t="s">
        <v>550</v>
      </c>
      <c r="B29" s="546"/>
      <c r="C29" s="546"/>
      <c r="D29" s="546"/>
      <c r="E29" s="546"/>
      <c r="F29" s="546"/>
      <c r="G29" s="546"/>
      <c r="H29" s="546"/>
      <c r="I29" s="546"/>
      <c r="J29" s="546"/>
      <c r="K29" s="546"/>
      <c r="L29" s="546"/>
      <c r="M29" s="546"/>
      <c r="N29" s="330"/>
      <c r="O29" s="330"/>
      <c r="P29" s="330"/>
      <c r="Q29" s="6"/>
      <c r="R29" s="26"/>
      <c r="S29" s="26"/>
    </row>
    <row r="30" spans="1:20" ht="20.25" customHeight="1" x14ac:dyDescent="0.15">
      <c r="A30" s="313" t="s">
        <v>90</v>
      </c>
      <c r="B30" s="319">
        <v>103932</v>
      </c>
      <c r="C30" s="319">
        <v>11729</v>
      </c>
      <c r="D30" s="320">
        <v>92203</v>
      </c>
      <c r="E30" s="319">
        <v>120531</v>
      </c>
      <c r="F30" s="319">
        <v>19414</v>
      </c>
      <c r="G30" s="331">
        <v>101117</v>
      </c>
      <c r="H30" s="319">
        <v>14192</v>
      </c>
      <c r="I30" s="319">
        <v>3758</v>
      </c>
      <c r="J30" s="331">
        <v>10434</v>
      </c>
      <c r="K30" s="319">
        <v>633</v>
      </c>
      <c r="L30" s="315" t="s">
        <v>173</v>
      </c>
      <c r="M30" s="320">
        <v>633</v>
      </c>
      <c r="N30" s="327"/>
      <c r="O30" s="327"/>
      <c r="P30" s="327"/>
      <c r="Q30" s="298"/>
      <c r="R30" s="298"/>
      <c r="S30" s="298"/>
    </row>
    <row r="31" spans="1:20" ht="20.25" customHeight="1" x14ac:dyDescent="0.15">
      <c r="A31" s="313">
        <v>27</v>
      </c>
      <c r="B31" s="319">
        <v>109624</v>
      </c>
      <c r="C31" s="319">
        <v>16457</v>
      </c>
      <c r="D31" s="320">
        <v>93167</v>
      </c>
      <c r="E31" s="319">
        <v>124438</v>
      </c>
      <c r="F31" s="319">
        <v>19353</v>
      </c>
      <c r="G31" s="331">
        <v>105085</v>
      </c>
      <c r="H31" s="319">
        <v>17888</v>
      </c>
      <c r="I31" s="319">
        <v>5515</v>
      </c>
      <c r="J31" s="332">
        <v>12373</v>
      </c>
      <c r="K31" s="319">
        <v>574</v>
      </c>
      <c r="L31" s="315" t="s">
        <v>173</v>
      </c>
      <c r="M31" s="320">
        <v>574</v>
      </c>
      <c r="N31" s="327"/>
      <c r="O31" s="327"/>
      <c r="P31" s="327"/>
      <c r="Q31" s="298"/>
      <c r="R31" s="298"/>
      <c r="S31" s="298"/>
    </row>
    <row r="32" spans="1:20" ht="20.25" customHeight="1" x14ac:dyDescent="0.15">
      <c r="A32" s="313">
        <v>28</v>
      </c>
      <c r="B32" s="319">
        <v>105901</v>
      </c>
      <c r="C32" s="319">
        <v>15840</v>
      </c>
      <c r="D32" s="320">
        <v>90061</v>
      </c>
      <c r="E32" s="319">
        <v>123467</v>
      </c>
      <c r="F32" s="319">
        <v>19087</v>
      </c>
      <c r="G32" s="331">
        <v>104380</v>
      </c>
      <c r="H32" s="319">
        <v>15822</v>
      </c>
      <c r="I32" s="319">
        <v>3600</v>
      </c>
      <c r="J32" s="332">
        <v>12222</v>
      </c>
      <c r="K32" s="319">
        <v>556</v>
      </c>
      <c r="L32" s="315" t="s">
        <v>173</v>
      </c>
      <c r="M32" s="320">
        <v>556</v>
      </c>
      <c r="N32" s="327"/>
      <c r="O32" s="327"/>
      <c r="P32" s="327"/>
      <c r="Q32" s="298"/>
      <c r="R32" s="298"/>
      <c r="S32" s="298"/>
    </row>
    <row r="33" spans="1:19" ht="20.25" customHeight="1" x14ac:dyDescent="0.15">
      <c r="A33" s="313">
        <v>29</v>
      </c>
      <c r="B33" s="319">
        <v>104378</v>
      </c>
      <c r="C33" s="319">
        <v>16044</v>
      </c>
      <c r="D33" s="320">
        <v>88334</v>
      </c>
      <c r="E33" s="319">
        <v>123284</v>
      </c>
      <c r="F33" s="319">
        <v>19223</v>
      </c>
      <c r="G33" s="331">
        <v>104061</v>
      </c>
      <c r="H33" s="319">
        <v>15855</v>
      </c>
      <c r="I33" s="319">
        <v>3694</v>
      </c>
      <c r="J33" s="332">
        <v>12111</v>
      </c>
      <c r="K33" s="319">
        <v>378</v>
      </c>
      <c r="L33" s="315" t="s">
        <v>173</v>
      </c>
      <c r="M33" s="320">
        <v>378</v>
      </c>
      <c r="N33" s="327"/>
      <c r="O33" s="327"/>
      <c r="P33" s="327"/>
      <c r="Q33" s="298"/>
      <c r="R33" s="298"/>
      <c r="S33" s="298"/>
    </row>
    <row r="34" spans="1:19" ht="20.25" customHeight="1" thickBot="1" x14ac:dyDescent="0.2">
      <c r="A34" s="323">
        <v>30</v>
      </c>
      <c r="B34" s="333">
        <v>100734</v>
      </c>
      <c r="C34" s="333">
        <v>15027</v>
      </c>
      <c r="D34" s="334">
        <v>85707</v>
      </c>
      <c r="E34" s="333">
        <v>106280</v>
      </c>
      <c r="F34" s="333">
        <v>19165</v>
      </c>
      <c r="G34" s="335">
        <v>87115</v>
      </c>
      <c r="H34" s="333">
        <v>18549</v>
      </c>
      <c r="I34" s="333">
        <v>4182</v>
      </c>
      <c r="J34" s="336">
        <v>14367</v>
      </c>
      <c r="K34" s="333">
        <v>733</v>
      </c>
      <c r="L34" s="325" t="s">
        <v>173</v>
      </c>
      <c r="M34" s="334">
        <v>733</v>
      </c>
      <c r="N34" s="327"/>
      <c r="O34" s="327"/>
      <c r="P34" s="327"/>
      <c r="Q34" s="298"/>
      <c r="R34" s="298"/>
      <c r="S34" s="298"/>
    </row>
    <row r="35" spans="1:19" ht="18" customHeight="1" x14ac:dyDescent="0.15">
      <c r="A35" s="25" t="s">
        <v>551</v>
      </c>
      <c r="B35" s="305"/>
      <c r="C35" s="305"/>
      <c r="D35" s="305"/>
      <c r="E35" s="305"/>
      <c r="F35" s="305"/>
      <c r="G35" s="305"/>
      <c r="H35" s="305"/>
      <c r="I35" s="305"/>
      <c r="J35" s="305"/>
      <c r="K35" s="305"/>
      <c r="L35" s="305"/>
      <c r="M35" s="305"/>
      <c r="N35" s="305"/>
    </row>
    <row r="36" spans="1:19" ht="18" customHeight="1" x14ac:dyDescent="0.15">
      <c r="A36" s="25" t="s">
        <v>552</v>
      </c>
      <c r="B36" s="305"/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05"/>
      <c r="N36" s="305"/>
    </row>
    <row r="37" spans="1:19" ht="18" customHeight="1" x14ac:dyDescent="0.15">
      <c r="A37" s="25"/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</row>
    <row r="38" spans="1:19" x14ac:dyDescent="0.15">
      <c r="A38" s="26"/>
    </row>
    <row r="39" spans="1:19" x14ac:dyDescent="0.15">
      <c r="A39" s="26"/>
    </row>
    <row r="40" spans="1:19" x14ac:dyDescent="0.15">
      <c r="A40" s="26"/>
    </row>
    <row r="41" spans="1:19" x14ac:dyDescent="0.15">
      <c r="A41" s="1"/>
    </row>
  </sheetData>
  <mergeCells count="20">
    <mergeCell ref="AA2:AC3"/>
    <mergeCell ref="F3:H3"/>
    <mergeCell ref="I3:K3"/>
    <mergeCell ref="A23:M23"/>
    <mergeCell ref="A29:M29"/>
    <mergeCell ref="O11:Z11"/>
    <mergeCell ref="A21:A22"/>
    <mergeCell ref="B21:D21"/>
    <mergeCell ref="E21:G21"/>
    <mergeCell ref="H21:J21"/>
    <mergeCell ref="K21:M21"/>
    <mergeCell ref="O5:Z5"/>
    <mergeCell ref="A2:A4"/>
    <mergeCell ref="B2:B4"/>
    <mergeCell ref="C2:E3"/>
    <mergeCell ref="L2:N3"/>
    <mergeCell ref="O2:Q3"/>
    <mergeCell ref="R2:T3"/>
    <mergeCell ref="U2:W3"/>
    <mergeCell ref="X2:Z3"/>
  </mergeCells>
  <phoneticPr fontId="3"/>
  <pageMargins left="0.7" right="0.7" top="0.75" bottom="0.75" header="0.3" footer="0.3"/>
  <pageSetup paperSize="9" scale="6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zoomScale="90" zoomScaleNormal="90" workbookViewId="0">
      <selection activeCell="M17" sqref="M17"/>
    </sheetView>
  </sheetViews>
  <sheetFormatPr defaultColWidth="9.25" defaultRowHeight="12" x14ac:dyDescent="0.15"/>
  <cols>
    <col min="1" max="1" width="13.75" style="173" customWidth="1"/>
    <col min="2" max="2" width="8.25" style="173" bestFit="1" customWidth="1"/>
    <col min="3" max="26" width="6.625" style="173" customWidth="1"/>
    <col min="27" max="28" width="7" style="173" customWidth="1"/>
    <col min="29" max="29" width="6.125" style="173" customWidth="1"/>
    <col min="30" max="30" width="5.625" style="173" customWidth="1"/>
    <col min="31" max="31" width="5.875" style="173" customWidth="1"/>
    <col min="32" max="16384" width="9.25" style="173"/>
  </cols>
  <sheetData>
    <row r="1" spans="1:30" ht="18" customHeight="1" thickBot="1" x14ac:dyDescent="0.2">
      <c r="A1" s="5" t="s">
        <v>553</v>
      </c>
      <c r="F1" s="2"/>
      <c r="K1" s="2"/>
      <c r="M1" s="2"/>
      <c r="N1" s="2"/>
      <c r="R1" s="2"/>
      <c r="Z1" s="8" t="s">
        <v>543</v>
      </c>
      <c r="AB1" s="2"/>
    </row>
    <row r="2" spans="1:30" ht="18.75" customHeight="1" x14ac:dyDescent="0.15">
      <c r="A2" s="430" t="s">
        <v>554</v>
      </c>
      <c r="B2" s="548" t="s">
        <v>100</v>
      </c>
      <c r="C2" s="550" t="s">
        <v>530</v>
      </c>
      <c r="D2" s="393"/>
      <c r="E2" s="552"/>
      <c r="F2" s="552"/>
      <c r="G2" s="552"/>
      <c r="H2" s="553"/>
      <c r="I2" s="422" t="s">
        <v>555</v>
      </c>
      <c r="J2" s="436"/>
      <c r="K2" s="550" t="s">
        <v>532</v>
      </c>
      <c r="L2" s="554"/>
      <c r="M2" s="550" t="s">
        <v>533</v>
      </c>
      <c r="N2" s="554"/>
      <c r="O2" s="550" t="s">
        <v>534</v>
      </c>
      <c r="P2" s="554"/>
      <c r="Q2" s="550" t="s">
        <v>535</v>
      </c>
      <c r="R2" s="554"/>
      <c r="S2" s="550" t="s">
        <v>536</v>
      </c>
      <c r="T2" s="554"/>
      <c r="U2" s="550" t="s">
        <v>545</v>
      </c>
      <c r="V2" s="554"/>
      <c r="W2" s="550" t="s">
        <v>556</v>
      </c>
      <c r="X2" s="554"/>
      <c r="Y2" s="550" t="s">
        <v>557</v>
      </c>
      <c r="Z2" s="554"/>
      <c r="AA2" s="550" t="s">
        <v>547</v>
      </c>
      <c r="AB2" s="393"/>
      <c r="AC2" s="1"/>
      <c r="AD2" s="1"/>
    </row>
    <row r="3" spans="1:30" ht="18.75" customHeight="1" x14ac:dyDescent="0.15">
      <c r="A3" s="432"/>
      <c r="B3" s="549"/>
      <c r="C3" s="536"/>
      <c r="D3" s="551"/>
      <c r="E3" s="555" t="s">
        <v>537</v>
      </c>
      <c r="F3" s="556"/>
      <c r="G3" s="555" t="s">
        <v>538</v>
      </c>
      <c r="H3" s="556"/>
      <c r="I3" s="544"/>
      <c r="J3" s="438"/>
      <c r="K3" s="536"/>
      <c r="L3" s="535"/>
      <c r="M3" s="536"/>
      <c r="N3" s="535"/>
      <c r="O3" s="536"/>
      <c r="P3" s="535"/>
      <c r="Q3" s="536"/>
      <c r="R3" s="535"/>
      <c r="S3" s="536"/>
      <c r="T3" s="535"/>
      <c r="U3" s="536"/>
      <c r="V3" s="535"/>
      <c r="W3" s="536"/>
      <c r="X3" s="535"/>
      <c r="Y3" s="536"/>
      <c r="Z3" s="535"/>
      <c r="AA3" s="536" t="s">
        <v>558</v>
      </c>
      <c r="AB3" s="551"/>
      <c r="AC3" s="1"/>
      <c r="AD3" s="1"/>
    </row>
    <row r="4" spans="1:30" ht="23.25" customHeight="1" thickBot="1" x14ac:dyDescent="0.2">
      <c r="A4" s="431"/>
      <c r="B4" s="284" t="s">
        <v>559</v>
      </c>
      <c r="C4" s="229" t="s">
        <v>560</v>
      </c>
      <c r="D4" s="229" t="s">
        <v>561</v>
      </c>
      <c r="E4" s="229" t="s">
        <v>560</v>
      </c>
      <c r="F4" s="229" t="s">
        <v>561</v>
      </c>
      <c r="G4" s="229" t="s">
        <v>560</v>
      </c>
      <c r="H4" s="229" t="s">
        <v>561</v>
      </c>
      <c r="I4" s="229" t="s">
        <v>560</v>
      </c>
      <c r="J4" s="229" t="s">
        <v>561</v>
      </c>
      <c r="K4" s="229" t="s">
        <v>560</v>
      </c>
      <c r="L4" s="229" t="s">
        <v>561</v>
      </c>
      <c r="M4" s="229" t="s">
        <v>560</v>
      </c>
      <c r="N4" s="229" t="s">
        <v>561</v>
      </c>
      <c r="O4" s="229" t="s">
        <v>560</v>
      </c>
      <c r="P4" s="230" t="s">
        <v>561</v>
      </c>
      <c r="Q4" s="229" t="s">
        <v>560</v>
      </c>
      <c r="R4" s="229" t="s">
        <v>561</v>
      </c>
      <c r="S4" s="229" t="s">
        <v>560</v>
      </c>
      <c r="T4" s="229" t="s">
        <v>561</v>
      </c>
      <c r="U4" s="229" t="s">
        <v>560</v>
      </c>
      <c r="V4" s="229" t="s">
        <v>561</v>
      </c>
      <c r="W4" s="229" t="s">
        <v>560</v>
      </c>
      <c r="X4" s="229" t="s">
        <v>561</v>
      </c>
      <c r="Y4" s="229" t="s">
        <v>560</v>
      </c>
      <c r="Z4" s="229" t="s">
        <v>561</v>
      </c>
      <c r="AA4" s="229" t="s">
        <v>560</v>
      </c>
      <c r="AB4" s="230" t="s">
        <v>561</v>
      </c>
      <c r="AC4" s="337"/>
      <c r="AD4" s="337"/>
    </row>
    <row r="5" spans="1:30" ht="22.5" customHeight="1" x14ac:dyDescent="0.15">
      <c r="A5" s="233" t="s">
        <v>90</v>
      </c>
      <c r="B5" s="131">
        <v>72363</v>
      </c>
      <c r="C5" s="338">
        <v>430</v>
      </c>
      <c r="D5" s="338">
        <v>9901</v>
      </c>
      <c r="E5" s="338">
        <v>11</v>
      </c>
      <c r="F5" s="338">
        <v>305</v>
      </c>
      <c r="G5" s="338" t="s">
        <v>38</v>
      </c>
      <c r="H5" s="338" t="s">
        <v>38</v>
      </c>
      <c r="I5" s="338">
        <v>87</v>
      </c>
      <c r="J5" s="338">
        <v>5432</v>
      </c>
      <c r="K5" s="338">
        <v>81</v>
      </c>
      <c r="L5" s="338">
        <v>7007</v>
      </c>
      <c r="M5" s="338">
        <v>66</v>
      </c>
      <c r="N5" s="338">
        <v>3364</v>
      </c>
      <c r="O5" s="338">
        <v>53</v>
      </c>
      <c r="P5" s="130">
        <v>3804</v>
      </c>
      <c r="Q5" s="338">
        <v>43</v>
      </c>
      <c r="R5" s="338">
        <v>2897</v>
      </c>
      <c r="S5" s="338">
        <v>94</v>
      </c>
      <c r="T5" s="338">
        <v>8746</v>
      </c>
      <c r="U5" s="338">
        <v>76</v>
      </c>
      <c r="V5" s="338">
        <v>9509</v>
      </c>
      <c r="W5" s="338">
        <v>89</v>
      </c>
      <c r="X5" s="338">
        <v>18878</v>
      </c>
      <c r="Y5" s="338">
        <v>46</v>
      </c>
      <c r="Z5" s="338">
        <v>2520</v>
      </c>
      <c r="AA5" s="338" t="s">
        <v>38</v>
      </c>
      <c r="AB5" s="130" t="s">
        <v>38</v>
      </c>
      <c r="AC5" s="312"/>
      <c r="AD5" s="312"/>
    </row>
    <row r="6" spans="1:30" ht="22.5" customHeight="1" x14ac:dyDescent="0.15">
      <c r="A6" s="233">
        <v>27</v>
      </c>
      <c r="B6" s="131">
        <v>86342</v>
      </c>
      <c r="C6" s="338">
        <v>556</v>
      </c>
      <c r="D6" s="338">
        <v>11550</v>
      </c>
      <c r="E6" s="338">
        <v>33</v>
      </c>
      <c r="F6" s="338">
        <v>684</v>
      </c>
      <c r="G6" s="338" t="s">
        <v>38</v>
      </c>
      <c r="H6" s="338" t="s">
        <v>38</v>
      </c>
      <c r="I6" s="338">
        <v>94</v>
      </c>
      <c r="J6" s="338">
        <v>5577</v>
      </c>
      <c r="K6" s="338">
        <v>103</v>
      </c>
      <c r="L6" s="338">
        <v>7311</v>
      </c>
      <c r="M6" s="338">
        <v>67</v>
      </c>
      <c r="N6" s="338">
        <v>3558</v>
      </c>
      <c r="O6" s="338">
        <v>56</v>
      </c>
      <c r="P6" s="338">
        <v>3378</v>
      </c>
      <c r="Q6" s="338">
        <v>46</v>
      </c>
      <c r="R6" s="338">
        <v>3336</v>
      </c>
      <c r="S6" s="338">
        <v>91</v>
      </c>
      <c r="T6" s="338">
        <v>12408</v>
      </c>
      <c r="U6" s="338">
        <v>70</v>
      </c>
      <c r="V6" s="338">
        <v>14344</v>
      </c>
      <c r="W6" s="338">
        <v>85</v>
      </c>
      <c r="X6" s="338">
        <v>18722</v>
      </c>
      <c r="Y6" s="338">
        <v>63</v>
      </c>
      <c r="Z6" s="338">
        <v>5474</v>
      </c>
      <c r="AA6" s="338" t="s">
        <v>38</v>
      </c>
      <c r="AB6" s="130" t="s">
        <v>38</v>
      </c>
      <c r="AC6" s="312"/>
      <c r="AD6" s="312"/>
    </row>
    <row r="7" spans="1:30" ht="22.5" customHeight="1" x14ac:dyDescent="0.15">
      <c r="A7" s="233">
        <v>28</v>
      </c>
      <c r="B7" s="131">
        <v>87398</v>
      </c>
      <c r="C7" s="338">
        <v>474</v>
      </c>
      <c r="D7" s="338">
        <v>11487</v>
      </c>
      <c r="E7" s="338">
        <v>41</v>
      </c>
      <c r="F7" s="338">
        <v>556</v>
      </c>
      <c r="G7" s="338">
        <v>159</v>
      </c>
      <c r="H7" s="338">
        <v>1346</v>
      </c>
      <c r="I7" s="338">
        <v>101</v>
      </c>
      <c r="J7" s="338">
        <v>5409</v>
      </c>
      <c r="K7" s="338">
        <v>97</v>
      </c>
      <c r="L7" s="338">
        <v>7319</v>
      </c>
      <c r="M7" s="338">
        <v>72</v>
      </c>
      <c r="N7" s="338">
        <v>3420</v>
      </c>
      <c r="O7" s="338">
        <v>56</v>
      </c>
      <c r="P7" s="338">
        <v>3121</v>
      </c>
      <c r="Q7" s="338">
        <v>32</v>
      </c>
      <c r="R7" s="338">
        <v>3061</v>
      </c>
      <c r="S7" s="338">
        <v>91</v>
      </c>
      <c r="T7" s="338">
        <v>14087</v>
      </c>
      <c r="U7" s="338">
        <v>77</v>
      </c>
      <c r="V7" s="338">
        <v>14506</v>
      </c>
      <c r="W7" s="338">
        <v>79</v>
      </c>
      <c r="X7" s="338">
        <v>18511</v>
      </c>
      <c r="Y7" s="338">
        <v>61</v>
      </c>
      <c r="Z7" s="338">
        <v>5131</v>
      </c>
      <c r="AA7" s="338" t="s">
        <v>38</v>
      </c>
      <c r="AB7" s="130" t="s">
        <v>38</v>
      </c>
      <c r="AC7" s="312"/>
      <c r="AD7" s="312"/>
    </row>
    <row r="8" spans="1:30" ht="22.5" customHeight="1" x14ac:dyDescent="0.15">
      <c r="A8" s="233">
        <v>29</v>
      </c>
      <c r="B8" s="131">
        <v>90317</v>
      </c>
      <c r="C8" s="338">
        <v>517</v>
      </c>
      <c r="D8" s="338">
        <v>11420</v>
      </c>
      <c r="E8" s="338">
        <v>50</v>
      </c>
      <c r="F8" s="338">
        <v>548</v>
      </c>
      <c r="G8" s="338">
        <v>411</v>
      </c>
      <c r="H8" s="338">
        <v>3561</v>
      </c>
      <c r="I8" s="338">
        <v>110</v>
      </c>
      <c r="J8" s="338">
        <v>4299</v>
      </c>
      <c r="K8" s="338">
        <v>111</v>
      </c>
      <c r="L8" s="338">
        <v>7456</v>
      </c>
      <c r="M8" s="338">
        <v>70</v>
      </c>
      <c r="N8" s="338">
        <v>3134</v>
      </c>
      <c r="O8" s="338">
        <v>53</v>
      </c>
      <c r="P8" s="338">
        <v>2887</v>
      </c>
      <c r="Q8" s="338">
        <v>36</v>
      </c>
      <c r="R8" s="338">
        <v>3050</v>
      </c>
      <c r="S8" s="338">
        <v>86</v>
      </c>
      <c r="T8" s="338">
        <v>14241</v>
      </c>
      <c r="U8" s="338">
        <v>75</v>
      </c>
      <c r="V8" s="338">
        <v>14774</v>
      </c>
      <c r="W8" s="338">
        <v>81</v>
      </c>
      <c r="X8" s="338">
        <v>18284</v>
      </c>
      <c r="Y8" s="338">
        <v>58</v>
      </c>
      <c r="Z8" s="338">
        <v>6663</v>
      </c>
      <c r="AA8" s="338" t="s">
        <v>38</v>
      </c>
      <c r="AB8" s="130" t="s">
        <v>38</v>
      </c>
      <c r="AC8" s="312"/>
      <c r="AD8" s="312"/>
    </row>
    <row r="9" spans="1:30" ht="22.5" customHeight="1" x14ac:dyDescent="0.15">
      <c r="A9" s="233">
        <v>30</v>
      </c>
      <c r="B9" s="131">
        <v>90927</v>
      </c>
      <c r="C9" s="338">
        <v>515</v>
      </c>
      <c r="D9" s="338">
        <v>10553</v>
      </c>
      <c r="E9" s="338">
        <v>66</v>
      </c>
      <c r="F9" s="338">
        <v>730</v>
      </c>
      <c r="G9" s="338">
        <v>408</v>
      </c>
      <c r="H9" s="338">
        <v>3780</v>
      </c>
      <c r="I9" s="338">
        <v>98</v>
      </c>
      <c r="J9" s="338">
        <v>6401</v>
      </c>
      <c r="K9" s="338">
        <v>83</v>
      </c>
      <c r="L9" s="338">
        <v>6155</v>
      </c>
      <c r="M9" s="338">
        <v>94</v>
      </c>
      <c r="N9" s="338">
        <v>4697</v>
      </c>
      <c r="O9" s="338">
        <v>49</v>
      </c>
      <c r="P9" s="338">
        <v>2715</v>
      </c>
      <c r="Q9" s="338">
        <v>34</v>
      </c>
      <c r="R9" s="338">
        <v>2603</v>
      </c>
      <c r="S9" s="338">
        <v>76</v>
      </c>
      <c r="T9" s="338">
        <v>13596</v>
      </c>
      <c r="U9" s="338">
        <v>90</v>
      </c>
      <c r="V9" s="338">
        <v>14036</v>
      </c>
      <c r="W9" s="338">
        <v>75</v>
      </c>
      <c r="X9" s="338">
        <v>17416</v>
      </c>
      <c r="Y9" s="338">
        <v>58</v>
      </c>
      <c r="Z9" s="338">
        <v>6599</v>
      </c>
      <c r="AA9" s="338" t="s">
        <v>38</v>
      </c>
      <c r="AB9" s="130" t="s">
        <v>38</v>
      </c>
      <c r="AC9" s="312"/>
      <c r="AD9" s="312"/>
    </row>
    <row r="10" spans="1:30" ht="22.5" customHeight="1" x14ac:dyDescent="0.15">
      <c r="A10" s="116" t="s">
        <v>562</v>
      </c>
      <c r="B10" s="131">
        <v>1876</v>
      </c>
      <c r="C10" s="338">
        <v>15</v>
      </c>
      <c r="D10" s="338">
        <v>776</v>
      </c>
      <c r="E10" s="338" t="s">
        <v>38</v>
      </c>
      <c r="F10" s="338" t="s">
        <v>38</v>
      </c>
      <c r="G10" s="338" t="s">
        <v>38</v>
      </c>
      <c r="H10" s="338" t="s">
        <v>38</v>
      </c>
      <c r="I10" s="338">
        <v>5</v>
      </c>
      <c r="J10" s="338">
        <v>196</v>
      </c>
      <c r="K10" s="338">
        <v>4</v>
      </c>
      <c r="L10" s="338">
        <v>229</v>
      </c>
      <c r="M10" s="338" t="s">
        <v>38</v>
      </c>
      <c r="N10" s="338" t="s">
        <v>38</v>
      </c>
      <c r="O10" s="338" t="s">
        <v>38</v>
      </c>
      <c r="P10" s="338" t="s">
        <v>38</v>
      </c>
      <c r="Q10" s="338">
        <v>2</v>
      </c>
      <c r="R10" s="338">
        <v>98</v>
      </c>
      <c r="S10" s="338" t="s">
        <v>38</v>
      </c>
      <c r="T10" s="338" t="s">
        <v>38</v>
      </c>
      <c r="U10" s="338">
        <v>4</v>
      </c>
      <c r="V10" s="338">
        <v>318</v>
      </c>
      <c r="W10" s="338">
        <v>2</v>
      </c>
      <c r="X10" s="338">
        <v>83</v>
      </c>
      <c r="Y10" s="338">
        <v>1</v>
      </c>
      <c r="Z10" s="338">
        <v>143</v>
      </c>
      <c r="AA10" s="338" t="s">
        <v>38</v>
      </c>
      <c r="AB10" s="130" t="s">
        <v>38</v>
      </c>
      <c r="AC10" s="312"/>
      <c r="AD10" s="312"/>
    </row>
    <row r="11" spans="1:30" ht="22.5" customHeight="1" x14ac:dyDescent="0.15">
      <c r="A11" s="116" t="s">
        <v>563</v>
      </c>
      <c r="B11" s="131">
        <v>4081</v>
      </c>
      <c r="C11" s="338" t="s">
        <v>38</v>
      </c>
      <c r="D11" s="338" t="s">
        <v>38</v>
      </c>
      <c r="E11" s="338">
        <v>10</v>
      </c>
      <c r="F11" s="338">
        <v>161</v>
      </c>
      <c r="G11" s="338" t="s">
        <v>38</v>
      </c>
      <c r="H11" s="338" t="s">
        <v>38</v>
      </c>
      <c r="I11" s="338">
        <v>31</v>
      </c>
      <c r="J11" s="338">
        <v>655</v>
      </c>
      <c r="K11" s="338">
        <v>12</v>
      </c>
      <c r="L11" s="338">
        <v>269</v>
      </c>
      <c r="M11" s="338">
        <v>11</v>
      </c>
      <c r="N11" s="338">
        <v>111</v>
      </c>
      <c r="O11" s="338">
        <v>20</v>
      </c>
      <c r="P11" s="130">
        <v>537</v>
      </c>
      <c r="Q11" s="338">
        <v>12</v>
      </c>
      <c r="R11" s="338">
        <v>137</v>
      </c>
      <c r="S11" s="338">
        <v>21</v>
      </c>
      <c r="T11" s="338">
        <v>500</v>
      </c>
      <c r="U11" s="338">
        <v>27</v>
      </c>
      <c r="V11" s="338">
        <v>947</v>
      </c>
      <c r="W11" s="338">
        <v>18</v>
      </c>
      <c r="X11" s="338">
        <v>391</v>
      </c>
      <c r="Y11" s="338">
        <v>1</v>
      </c>
      <c r="Z11" s="338">
        <v>210</v>
      </c>
      <c r="AA11" s="338" t="s">
        <v>38</v>
      </c>
      <c r="AB11" s="130" t="s">
        <v>38</v>
      </c>
      <c r="AC11" s="312"/>
      <c r="AD11" s="312"/>
    </row>
    <row r="12" spans="1:30" ht="22.5" customHeight="1" x14ac:dyDescent="0.15">
      <c r="A12" s="116" t="s">
        <v>564</v>
      </c>
      <c r="B12" s="131">
        <v>15451</v>
      </c>
      <c r="C12" s="338">
        <v>460</v>
      </c>
      <c r="D12" s="338">
        <v>5272</v>
      </c>
      <c r="E12" s="338">
        <v>54</v>
      </c>
      <c r="F12" s="338">
        <v>368</v>
      </c>
      <c r="G12" s="338">
        <v>407</v>
      </c>
      <c r="H12" s="338">
        <v>3771</v>
      </c>
      <c r="I12" s="338">
        <v>29</v>
      </c>
      <c r="J12" s="338">
        <v>634</v>
      </c>
      <c r="K12" s="338">
        <v>46</v>
      </c>
      <c r="L12" s="338">
        <v>535</v>
      </c>
      <c r="M12" s="338">
        <v>42</v>
      </c>
      <c r="N12" s="338">
        <v>1612</v>
      </c>
      <c r="O12" s="338">
        <v>6</v>
      </c>
      <c r="P12" s="130">
        <v>82</v>
      </c>
      <c r="Q12" s="338">
        <v>3</v>
      </c>
      <c r="R12" s="338">
        <v>125</v>
      </c>
      <c r="S12" s="338">
        <v>25</v>
      </c>
      <c r="T12" s="338">
        <v>570</v>
      </c>
      <c r="U12" s="338">
        <v>32</v>
      </c>
      <c r="V12" s="338">
        <v>663</v>
      </c>
      <c r="W12" s="338">
        <v>10</v>
      </c>
      <c r="X12" s="338">
        <v>208</v>
      </c>
      <c r="Y12" s="338">
        <v>30</v>
      </c>
      <c r="Z12" s="338">
        <v>467</v>
      </c>
      <c r="AA12" s="338" t="s">
        <v>38</v>
      </c>
      <c r="AB12" s="130" t="s">
        <v>38</v>
      </c>
      <c r="AC12" s="312"/>
      <c r="AD12" s="312"/>
    </row>
    <row r="13" spans="1:30" ht="22.5" customHeight="1" x14ac:dyDescent="0.15">
      <c r="A13" s="116" t="s">
        <v>565</v>
      </c>
      <c r="B13" s="131">
        <v>2858</v>
      </c>
      <c r="C13" s="338">
        <v>10</v>
      </c>
      <c r="D13" s="338">
        <v>221</v>
      </c>
      <c r="E13" s="338" t="s">
        <v>38</v>
      </c>
      <c r="F13" s="338" t="s">
        <v>38</v>
      </c>
      <c r="G13" s="338" t="s">
        <v>38</v>
      </c>
      <c r="H13" s="338" t="s">
        <v>38</v>
      </c>
      <c r="I13" s="338">
        <v>12</v>
      </c>
      <c r="J13" s="338">
        <v>547</v>
      </c>
      <c r="K13" s="338">
        <v>6</v>
      </c>
      <c r="L13" s="338">
        <v>132</v>
      </c>
      <c r="M13" s="338">
        <v>19</v>
      </c>
      <c r="N13" s="338">
        <v>177</v>
      </c>
      <c r="O13" s="338">
        <v>6</v>
      </c>
      <c r="P13" s="130">
        <v>87</v>
      </c>
      <c r="Q13" s="338">
        <v>4</v>
      </c>
      <c r="R13" s="338">
        <v>106</v>
      </c>
      <c r="S13" s="338">
        <v>10</v>
      </c>
      <c r="T13" s="338">
        <v>425</v>
      </c>
      <c r="U13" s="338">
        <v>11</v>
      </c>
      <c r="V13" s="338">
        <v>382</v>
      </c>
      <c r="W13" s="338">
        <v>8</v>
      </c>
      <c r="X13" s="338">
        <v>233</v>
      </c>
      <c r="Y13" s="338">
        <v>9</v>
      </c>
      <c r="Z13" s="338">
        <v>453</v>
      </c>
      <c r="AA13" s="338" t="s">
        <v>38</v>
      </c>
      <c r="AB13" s="130" t="s">
        <v>38</v>
      </c>
      <c r="AC13" s="312"/>
      <c r="AD13" s="312"/>
    </row>
    <row r="14" spans="1:30" ht="22.5" customHeight="1" x14ac:dyDescent="0.15">
      <c r="A14" s="116" t="s">
        <v>566</v>
      </c>
      <c r="B14" s="131">
        <v>3963</v>
      </c>
      <c r="C14" s="338">
        <v>10</v>
      </c>
      <c r="D14" s="338">
        <v>1127</v>
      </c>
      <c r="E14" s="338" t="s">
        <v>38</v>
      </c>
      <c r="F14" s="338" t="s">
        <v>38</v>
      </c>
      <c r="G14" s="338" t="s">
        <v>38</v>
      </c>
      <c r="H14" s="338" t="s">
        <v>38</v>
      </c>
      <c r="I14" s="338">
        <v>10</v>
      </c>
      <c r="J14" s="338">
        <v>120</v>
      </c>
      <c r="K14" s="338">
        <v>5</v>
      </c>
      <c r="L14" s="338">
        <v>296</v>
      </c>
      <c r="M14" s="338">
        <v>11</v>
      </c>
      <c r="N14" s="338">
        <v>430</v>
      </c>
      <c r="O14" s="338">
        <v>5</v>
      </c>
      <c r="P14" s="130">
        <v>123</v>
      </c>
      <c r="Q14" s="338">
        <v>6</v>
      </c>
      <c r="R14" s="338">
        <v>534</v>
      </c>
      <c r="S14" s="338">
        <v>10</v>
      </c>
      <c r="T14" s="338">
        <v>45</v>
      </c>
      <c r="U14" s="338">
        <v>10</v>
      </c>
      <c r="V14" s="338">
        <v>405</v>
      </c>
      <c r="W14" s="338">
        <v>8</v>
      </c>
      <c r="X14" s="338">
        <v>267</v>
      </c>
      <c r="Y14" s="338">
        <v>10</v>
      </c>
      <c r="Z14" s="338">
        <v>531</v>
      </c>
      <c r="AA14" s="338" t="s">
        <v>38</v>
      </c>
      <c r="AB14" s="130" t="s">
        <v>38</v>
      </c>
      <c r="AC14" s="312"/>
      <c r="AD14" s="312"/>
    </row>
    <row r="15" spans="1:30" ht="22.5" customHeight="1" x14ac:dyDescent="0.15">
      <c r="A15" s="116" t="s">
        <v>567</v>
      </c>
      <c r="B15" s="131">
        <v>62451</v>
      </c>
      <c r="C15" s="338">
        <v>20</v>
      </c>
      <c r="D15" s="338">
        <v>3157</v>
      </c>
      <c r="E15" s="338" t="s">
        <v>38</v>
      </c>
      <c r="F15" s="338" t="s">
        <v>38</v>
      </c>
      <c r="G15" s="338" t="s">
        <v>38</v>
      </c>
      <c r="H15" s="338" t="s">
        <v>38</v>
      </c>
      <c r="I15" s="338">
        <v>11</v>
      </c>
      <c r="J15" s="338">
        <v>4249</v>
      </c>
      <c r="K15" s="338">
        <v>10</v>
      </c>
      <c r="L15" s="338">
        <v>4694</v>
      </c>
      <c r="M15" s="338">
        <v>11</v>
      </c>
      <c r="N15" s="338">
        <v>2367</v>
      </c>
      <c r="O15" s="338">
        <v>12</v>
      </c>
      <c r="P15" s="130">
        <v>1886</v>
      </c>
      <c r="Q15" s="338">
        <v>5</v>
      </c>
      <c r="R15" s="338">
        <v>1571</v>
      </c>
      <c r="S15" s="338">
        <v>10</v>
      </c>
      <c r="T15" s="338">
        <v>12056</v>
      </c>
      <c r="U15" s="338">
        <v>6</v>
      </c>
      <c r="V15" s="338">
        <v>11321</v>
      </c>
      <c r="W15" s="338">
        <v>29</v>
      </c>
      <c r="X15" s="338">
        <v>16234</v>
      </c>
      <c r="Y15" s="338">
        <v>7</v>
      </c>
      <c r="Z15" s="338">
        <v>4795</v>
      </c>
      <c r="AA15" s="338" t="s">
        <v>38</v>
      </c>
      <c r="AB15" s="130" t="s">
        <v>38</v>
      </c>
      <c r="AC15" s="312"/>
      <c r="AD15" s="312"/>
    </row>
    <row r="16" spans="1:30" ht="22.5" customHeight="1" thickBot="1" x14ac:dyDescent="0.2">
      <c r="A16" s="339" t="s">
        <v>127</v>
      </c>
      <c r="B16" s="340">
        <v>247</v>
      </c>
      <c r="C16" s="341" t="s">
        <v>38</v>
      </c>
      <c r="D16" s="341" t="s">
        <v>38</v>
      </c>
      <c r="E16" s="341">
        <v>2</v>
      </c>
      <c r="F16" s="341">
        <v>201</v>
      </c>
      <c r="G16" s="341">
        <v>1</v>
      </c>
      <c r="H16" s="341">
        <v>9</v>
      </c>
      <c r="I16" s="341" t="s">
        <v>38</v>
      </c>
      <c r="J16" s="341" t="s">
        <v>38</v>
      </c>
      <c r="K16" s="341" t="s">
        <v>38</v>
      </c>
      <c r="L16" s="341" t="s">
        <v>38</v>
      </c>
      <c r="M16" s="341" t="s">
        <v>38</v>
      </c>
      <c r="N16" s="341" t="s">
        <v>38</v>
      </c>
      <c r="O16" s="341" t="s">
        <v>38</v>
      </c>
      <c r="P16" s="341" t="s">
        <v>38</v>
      </c>
      <c r="Q16" s="341">
        <v>2</v>
      </c>
      <c r="R16" s="341">
        <v>32</v>
      </c>
      <c r="S16" s="341" t="s">
        <v>38</v>
      </c>
      <c r="T16" s="341" t="s">
        <v>38</v>
      </c>
      <c r="U16" s="341" t="s">
        <v>38</v>
      </c>
      <c r="V16" s="341" t="s">
        <v>38</v>
      </c>
      <c r="W16" s="341" t="s">
        <v>38</v>
      </c>
      <c r="X16" s="341" t="s">
        <v>38</v>
      </c>
      <c r="Y16" s="341" t="s">
        <v>38</v>
      </c>
      <c r="Z16" s="341" t="s">
        <v>38</v>
      </c>
      <c r="AA16" s="341" t="s">
        <v>38</v>
      </c>
      <c r="AB16" s="143" t="s">
        <v>38</v>
      </c>
      <c r="AC16" s="312"/>
      <c r="AD16" s="312"/>
    </row>
    <row r="17" spans="1:28" ht="18" customHeight="1" x14ac:dyDescent="0.15">
      <c r="A17" s="5" t="s">
        <v>568</v>
      </c>
      <c r="B17" s="305"/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305"/>
    </row>
    <row r="18" spans="1:28" ht="18" customHeight="1" x14ac:dyDescent="0.15">
      <c r="A18" s="26"/>
      <c r="B18" s="305"/>
      <c r="C18" s="305"/>
      <c r="D18" s="305"/>
      <c r="E18" s="305"/>
      <c r="F18" s="305"/>
      <c r="G18" s="305"/>
      <c r="H18" s="305"/>
      <c r="I18" s="305"/>
      <c r="J18" s="305"/>
      <c r="K18" s="305"/>
      <c r="L18" s="305"/>
      <c r="M18" s="305"/>
    </row>
    <row r="19" spans="1:28" x14ac:dyDescent="0.15">
      <c r="A19" s="6"/>
      <c r="B19" s="305"/>
      <c r="C19" s="305"/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  <c r="W19" s="305"/>
      <c r="X19" s="305"/>
      <c r="Y19" s="305"/>
      <c r="Z19" s="305"/>
      <c r="AB19" s="312"/>
    </row>
    <row r="20" spans="1:28" x14ac:dyDescent="0.15">
      <c r="A20" s="6"/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O20" s="2"/>
    </row>
    <row r="25" spans="1:28" x14ac:dyDescent="0.15">
      <c r="E25" s="342"/>
    </row>
  </sheetData>
  <mergeCells count="18">
    <mergeCell ref="W2:X3"/>
    <mergeCell ref="Y2:Z3"/>
    <mergeCell ref="AA2:AB2"/>
    <mergeCell ref="E3:F3"/>
    <mergeCell ref="G3:H3"/>
    <mergeCell ref="AA3:AB3"/>
    <mergeCell ref="K2:L3"/>
    <mergeCell ref="M2:N3"/>
    <mergeCell ref="O2:P3"/>
    <mergeCell ref="Q2:R3"/>
    <mergeCell ref="S2:T3"/>
    <mergeCell ref="U2:V3"/>
    <mergeCell ref="I2:J3"/>
    <mergeCell ref="A2:A4"/>
    <mergeCell ref="B2:B3"/>
    <mergeCell ref="C2:D3"/>
    <mergeCell ref="E2:F2"/>
    <mergeCell ref="G2:H2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workbookViewId="0"/>
  </sheetViews>
  <sheetFormatPr defaultColWidth="9.25" defaultRowHeight="12" x14ac:dyDescent="0.15"/>
  <cols>
    <col min="1" max="1" width="13.75" style="173" customWidth="1"/>
    <col min="2" max="4" width="28.625" style="173" customWidth="1"/>
    <col min="5" max="14" width="6.625" style="173" customWidth="1"/>
    <col min="15" max="15" width="8.375" style="173" customWidth="1"/>
    <col min="16" max="17" width="7" style="173" customWidth="1"/>
    <col min="18" max="18" width="6.125" style="173" customWidth="1"/>
    <col min="19" max="19" width="5.625" style="173" customWidth="1"/>
    <col min="20" max="20" width="5.875" style="173" customWidth="1"/>
    <col min="21" max="16384" width="9.25" style="173"/>
  </cols>
  <sheetData>
    <row r="1" spans="1:4" ht="18" customHeight="1" thickBot="1" x14ac:dyDescent="0.2">
      <c r="A1" s="170" t="s">
        <v>569</v>
      </c>
      <c r="B1" s="61"/>
      <c r="C1" s="61"/>
      <c r="D1" s="343" t="s">
        <v>570</v>
      </c>
    </row>
    <row r="2" spans="1:4" ht="15.75" customHeight="1" x14ac:dyDescent="0.15">
      <c r="A2" s="441" t="s">
        <v>358</v>
      </c>
      <c r="B2" s="558" t="s">
        <v>571</v>
      </c>
      <c r="C2" s="501" t="s">
        <v>572</v>
      </c>
      <c r="D2" s="550" t="s">
        <v>573</v>
      </c>
    </row>
    <row r="3" spans="1:4" ht="31.5" customHeight="1" thickBot="1" x14ac:dyDescent="0.2">
      <c r="A3" s="443"/>
      <c r="B3" s="559"/>
      <c r="C3" s="500"/>
      <c r="D3" s="538"/>
    </row>
    <row r="4" spans="1:4" ht="21" customHeight="1" x14ac:dyDescent="0.15">
      <c r="A4" s="344"/>
      <c r="B4" s="471" t="s">
        <v>574</v>
      </c>
      <c r="C4" s="471"/>
      <c r="D4" s="471"/>
    </row>
    <row r="5" spans="1:4" ht="21" customHeight="1" x14ac:dyDescent="0.15">
      <c r="A5" s="6" t="s">
        <v>90</v>
      </c>
      <c r="B5" s="345"/>
      <c r="C5" s="16">
        <v>1981</v>
      </c>
      <c r="D5" s="14">
        <v>3153</v>
      </c>
    </row>
    <row r="6" spans="1:4" ht="21" customHeight="1" x14ac:dyDescent="0.15">
      <c r="A6" s="6">
        <v>27</v>
      </c>
      <c r="B6" s="345"/>
      <c r="C6" s="16">
        <v>2276</v>
      </c>
      <c r="D6" s="14">
        <v>3320</v>
      </c>
    </row>
    <row r="7" spans="1:4" ht="21" customHeight="1" x14ac:dyDescent="0.15">
      <c r="A7" s="6">
        <v>28</v>
      </c>
      <c r="B7" s="345"/>
      <c r="C7" s="16">
        <v>2465</v>
      </c>
      <c r="D7" s="14">
        <v>3349</v>
      </c>
    </row>
    <row r="8" spans="1:4" ht="21" customHeight="1" x14ac:dyDescent="0.15">
      <c r="A8" s="6">
        <v>29</v>
      </c>
      <c r="B8" s="346">
        <v>6169</v>
      </c>
      <c r="C8" s="16">
        <v>2233</v>
      </c>
      <c r="D8" s="14">
        <v>3244</v>
      </c>
    </row>
    <row r="9" spans="1:4" ht="21" customHeight="1" x14ac:dyDescent="0.15">
      <c r="A9" s="6">
        <v>30</v>
      </c>
      <c r="B9" s="346">
        <v>9377</v>
      </c>
      <c r="C9" s="16">
        <v>1955</v>
      </c>
      <c r="D9" s="14">
        <v>3073</v>
      </c>
    </row>
    <row r="10" spans="1:4" ht="21" customHeight="1" x14ac:dyDescent="0.15">
      <c r="A10" s="6" t="s">
        <v>575</v>
      </c>
      <c r="B10" s="557" t="s">
        <v>576</v>
      </c>
      <c r="C10" s="557"/>
      <c r="D10" s="557"/>
    </row>
    <row r="11" spans="1:4" ht="21" customHeight="1" x14ac:dyDescent="0.15">
      <c r="A11" s="6" t="s">
        <v>90</v>
      </c>
      <c r="B11" s="345"/>
      <c r="C11" s="16">
        <v>11167</v>
      </c>
      <c r="D11" s="14">
        <v>19610</v>
      </c>
    </row>
    <row r="12" spans="1:4" ht="21" customHeight="1" x14ac:dyDescent="0.15">
      <c r="A12" s="6">
        <v>27</v>
      </c>
      <c r="B12" s="345"/>
      <c r="C12" s="16">
        <v>11730</v>
      </c>
      <c r="D12" s="14">
        <v>20889</v>
      </c>
    </row>
    <row r="13" spans="1:4" ht="21" customHeight="1" x14ac:dyDescent="0.15">
      <c r="A13" s="6">
        <v>28</v>
      </c>
      <c r="B13" s="345"/>
      <c r="C13" s="16">
        <v>12483</v>
      </c>
      <c r="D13" s="14">
        <v>21663</v>
      </c>
    </row>
    <row r="14" spans="1:4" ht="21" customHeight="1" x14ac:dyDescent="0.15">
      <c r="A14" s="6">
        <v>29</v>
      </c>
      <c r="B14" s="346">
        <v>28626</v>
      </c>
      <c r="C14" s="16">
        <v>11504</v>
      </c>
      <c r="D14" s="14">
        <v>19484</v>
      </c>
    </row>
    <row r="15" spans="1:4" ht="21" customHeight="1" thickBot="1" x14ac:dyDescent="0.2">
      <c r="A15" s="347">
        <v>30</v>
      </c>
      <c r="B15" s="348">
        <v>55614</v>
      </c>
      <c r="C15" s="22">
        <v>7904</v>
      </c>
      <c r="D15" s="61">
        <v>15791</v>
      </c>
    </row>
    <row r="16" spans="1:4" ht="21.75" customHeight="1" x14ac:dyDescent="0.15">
      <c r="A16" s="26" t="s">
        <v>577</v>
      </c>
    </row>
    <row r="17" spans="1:1" ht="20.25" customHeight="1" x14ac:dyDescent="0.15">
      <c r="A17" s="237" t="s">
        <v>578</v>
      </c>
    </row>
  </sheetData>
  <mergeCells count="6">
    <mergeCell ref="B10:D10"/>
    <mergeCell ref="A2:A3"/>
    <mergeCell ref="B2:B3"/>
    <mergeCell ref="C2:C3"/>
    <mergeCell ref="D2:D3"/>
    <mergeCell ref="B4:D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7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/>
  </sheetViews>
  <sheetFormatPr defaultRowHeight="12" x14ac:dyDescent="0.15"/>
  <cols>
    <col min="1" max="1" width="10.375" style="173" customWidth="1"/>
    <col min="2" max="2" width="9.875" style="173" customWidth="1"/>
    <col min="3" max="7" width="11.75" style="173" customWidth="1"/>
    <col min="8" max="16384" width="9" style="173"/>
  </cols>
  <sheetData>
    <row r="1" spans="1:7" ht="18" customHeight="1" thickBot="1" x14ac:dyDescent="0.2">
      <c r="A1" s="5" t="s">
        <v>579</v>
      </c>
      <c r="B1" s="5"/>
      <c r="G1" s="8" t="s">
        <v>514</v>
      </c>
    </row>
    <row r="2" spans="1:7" ht="21.75" customHeight="1" x14ac:dyDescent="0.15">
      <c r="A2" s="408" t="s">
        <v>580</v>
      </c>
      <c r="B2" s="540" t="s">
        <v>581</v>
      </c>
      <c r="C2" s="418"/>
      <c r="D2" s="434"/>
      <c r="E2" s="417" t="s">
        <v>582</v>
      </c>
      <c r="F2" s="418"/>
      <c r="G2" s="418"/>
    </row>
    <row r="3" spans="1:7" ht="21.75" customHeight="1" thickBot="1" x14ac:dyDescent="0.2">
      <c r="A3" s="410"/>
      <c r="B3" s="291" t="s">
        <v>510</v>
      </c>
      <c r="C3" s="174" t="s">
        <v>520</v>
      </c>
      <c r="D3" s="174" t="s">
        <v>511</v>
      </c>
      <c r="E3" s="174" t="s">
        <v>510</v>
      </c>
      <c r="F3" s="174" t="s">
        <v>520</v>
      </c>
      <c r="G3" s="175" t="s">
        <v>511</v>
      </c>
    </row>
    <row r="4" spans="1:7" ht="18.75" customHeight="1" x14ac:dyDescent="0.15">
      <c r="A4" s="6" t="s">
        <v>90</v>
      </c>
      <c r="B4" s="349">
        <v>138</v>
      </c>
      <c r="C4" s="338">
        <v>788</v>
      </c>
      <c r="D4" s="338">
        <v>6247</v>
      </c>
      <c r="E4" s="338">
        <v>295</v>
      </c>
      <c r="F4" s="338">
        <v>9792</v>
      </c>
      <c r="G4" s="130">
        <v>20888</v>
      </c>
    </row>
    <row r="5" spans="1:7" ht="18.75" customHeight="1" x14ac:dyDescent="0.15">
      <c r="A5" s="6">
        <v>27</v>
      </c>
      <c r="B5" s="349">
        <v>162</v>
      </c>
      <c r="C5" s="338">
        <v>859</v>
      </c>
      <c r="D5" s="338">
        <v>7982</v>
      </c>
      <c r="E5" s="338">
        <v>298</v>
      </c>
      <c r="F5" s="338">
        <v>11048</v>
      </c>
      <c r="G5" s="130">
        <v>22605</v>
      </c>
    </row>
    <row r="6" spans="1:7" ht="18.75" customHeight="1" x14ac:dyDescent="0.15">
      <c r="A6" s="6">
        <v>28</v>
      </c>
      <c r="B6" s="349">
        <v>200</v>
      </c>
      <c r="C6" s="338">
        <v>1007</v>
      </c>
      <c r="D6" s="338">
        <v>10993</v>
      </c>
      <c r="E6" s="338">
        <v>301</v>
      </c>
      <c r="F6" s="338">
        <v>11221</v>
      </c>
      <c r="G6" s="130">
        <v>23752</v>
      </c>
    </row>
    <row r="7" spans="1:7" ht="18.75" customHeight="1" x14ac:dyDescent="0.15">
      <c r="A7" s="6">
        <v>29</v>
      </c>
      <c r="B7" s="349">
        <v>192</v>
      </c>
      <c r="C7" s="338">
        <v>1080</v>
      </c>
      <c r="D7" s="338">
        <v>11125</v>
      </c>
      <c r="E7" s="338">
        <v>292</v>
      </c>
      <c r="F7" s="338">
        <v>10891</v>
      </c>
      <c r="G7" s="130">
        <v>21773</v>
      </c>
    </row>
    <row r="8" spans="1:7" ht="18.75" customHeight="1" thickBot="1" x14ac:dyDescent="0.2">
      <c r="A8" s="347">
        <v>30</v>
      </c>
      <c r="B8" s="340">
        <v>164</v>
      </c>
      <c r="C8" s="341">
        <v>915</v>
      </c>
      <c r="D8" s="341">
        <v>9148</v>
      </c>
      <c r="E8" s="341">
        <v>294</v>
      </c>
      <c r="F8" s="341">
        <v>11323</v>
      </c>
      <c r="G8" s="143">
        <v>22280</v>
      </c>
    </row>
    <row r="9" spans="1:7" ht="16.5" customHeight="1" x14ac:dyDescent="0.15">
      <c r="A9" s="5" t="s">
        <v>583</v>
      </c>
      <c r="B9" s="5"/>
      <c r="C9" s="305"/>
      <c r="D9" s="305"/>
      <c r="E9" s="305"/>
      <c r="F9" s="305"/>
      <c r="G9" s="305"/>
    </row>
    <row r="10" spans="1:7" x14ac:dyDescent="0.15">
      <c r="A10" s="115"/>
      <c r="B10" s="115"/>
      <c r="C10" s="305"/>
      <c r="D10" s="305"/>
      <c r="E10" s="305"/>
      <c r="F10" s="305"/>
      <c r="G10" s="305"/>
    </row>
    <row r="11" spans="1:7" x14ac:dyDescent="0.15">
      <c r="A11" s="115"/>
      <c r="B11" s="115"/>
      <c r="C11" s="305"/>
      <c r="D11" s="305"/>
      <c r="E11" s="305"/>
      <c r="F11" s="305"/>
      <c r="G11" s="305"/>
    </row>
  </sheetData>
  <mergeCells count="3">
    <mergeCell ref="A2:A3"/>
    <mergeCell ref="B2:D2"/>
    <mergeCell ref="E2:G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workbookViewId="0"/>
  </sheetViews>
  <sheetFormatPr defaultColWidth="9.25" defaultRowHeight="12" x14ac:dyDescent="0.15"/>
  <cols>
    <col min="1" max="5" width="15" style="173" customWidth="1"/>
    <col min="6" max="15" width="6.625" style="173" customWidth="1"/>
    <col min="16" max="16" width="8.375" style="173" customWidth="1"/>
    <col min="17" max="18" width="7" style="173" customWidth="1"/>
    <col min="19" max="19" width="6.125" style="173" customWidth="1"/>
    <col min="20" max="20" width="5.625" style="173" customWidth="1"/>
    <col min="21" max="21" width="5.875" style="173" customWidth="1"/>
    <col min="22" max="16384" width="9.25" style="173"/>
  </cols>
  <sheetData>
    <row r="1" spans="1:18" ht="18" customHeight="1" thickBot="1" x14ac:dyDescent="0.2">
      <c r="A1" s="5" t="s">
        <v>584</v>
      </c>
      <c r="C1" s="2"/>
      <c r="D1" s="8" t="s">
        <v>514</v>
      </c>
      <c r="H1" s="2"/>
      <c r="P1" s="2"/>
      <c r="R1" s="2"/>
    </row>
    <row r="2" spans="1:18" ht="21.75" customHeight="1" x14ac:dyDescent="0.15">
      <c r="A2" s="408" t="s">
        <v>585</v>
      </c>
      <c r="B2" s="560" t="s">
        <v>509</v>
      </c>
      <c r="C2" s="503"/>
      <c r="D2" s="417"/>
      <c r="E2" s="35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21.75" customHeight="1" thickBot="1" x14ac:dyDescent="0.2">
      <c r="A3" s="410"/>
      <c r="B3" s="291" t="s">
        <v>510</v>
      </c>
      <c r="C3" s="174" t="s">
        <v>520</v>
      </c>
      <c r="D3" s="175" t="s">
        <v>511</v>
      </c>
      <c r="E3" s="35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8.75" customHeight="1" x14ac:dyDescent="0.15">
      <c r="A4" s="6" t="s">
        <v>90</v>
      </c>
      <c r="B4" s="349">
        <v>143</v>
      </c>
      <c r="C4" s="338">
        <v>812</v>
      </c>
      <c r="D4" s="130">
        <v>8937</v>
      </c>
      <c r="E4" s="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12"/>
      <c r="R4" s="312"/>
    </row>
    <row r="5" spans="1:18" ht="18.75" customHeight="1" x14ac:dyDescent="0.15">
      <c r="A5" s="6">
        <v>27</v>
      </c>
      <c r="B5" s="349">
        <v>141</v>
      </c>
      <c r="C5" s="338">
        <v>806</v>
      </c>
      <c r="D5" s="130">
        <v>8009</v>
      </c>
      <c r="E5" s="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12"/>
      <c r="R5" s="312"/>
    </row>
    <row r="6" spans="1:18" ht="18.75" customHeight="1" x14ac:dyDescent="0.15">
      <c r="A6" s="6">
        <v>28</v>
      </c>
      <c r="B6" s="349">
        <v>134</v>
      </c>
      <c r="C6" s="338">
        <v>754</v>
      </c>
      <c r="D6" s="130">
        <v>8206</v>
      </c>
      <c r="E6" s="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12"/>
      <c r="R6" s="312"/>
    </row>
    <row r="7" spans="1:18" ht="18.75" customHeight="1" x14ac:dyDescent="0.15">
      <c r="A7" s="6">
        <v>29</v>
      </c>
      <c r="B7" s="349">
        <v>118</v>
      </c>
      <c r="C7" s="338">
        <v>752</v>
      </c>
      <c r="D7" s="130">
        <v>7792</v>
      </c>
      <c r="E7" s="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12"/>
      <c r="R7" s="312"/>
    </row>
    <row r="8" spans="1:18" ht="18.75" customHeight="1" thickBot="1" x14ac:dyDescent="0.2">
      <c r="A8" s="347">
        <v>30</v>
      </c>
      <c r="B8" s="340">
        <v>141</v>
      </c>
      <c r="C8" s="341">
        <v>840</v>
      </c>
      <c r="D8" s="143">
        <v>8803</v>
      </c>
      <c r="E8" s="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12"/>
      <c r="R8" s="312"/>
    </row>
    <row r="9" spans="1:18" ht="16.5" customHeight="1" x14ac:dyDescent="0.15">
      <c r="A9" s="5" t="s">
        <v>583</v>
      </c>
      <c r="B9" s="305"/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12"/>
      <c r="R9" s="312"/>
    </row>
    <row r="10" spans="1:18" x14ac:dyDescent="0.15">
      <c r="A10" s="305"/>
      <c r="B10" s="305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312"/>
      <c r="R10" s="312"/>
    </row>
    <row r="11" spans="1:18" x14ac:dyDescent="0.15">
      <c r="A11" s="305"/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12"/>
      <c r="R11" s="312"/>
    </row>
  </sheetData>
  <mergeCells count="2">
    <mergeCell ref="A2:A3"/>
    <mergeCell ref="B2:D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workbookViewId="0"/>
  </sheetViews>
  <sheetFormatPr defaultColWidth="9.25" defaultRowHeight="12" x14ac:dyDescent="0.15"/>
  <cols>
    <col min="1" max="1" width="20.25" style="173" customWidth="1"/>
    <col min="2" max="6" width="11.75" style="173" customWidth="1"/>
    <col min="7" max="11" width="15" style="173" customWidth="1"/>
    <col min="12" max="21" width="6.625" style="173" customWidth="1"/>
    <col min="22" max="22" width="8.375" style="173" customWidth="1"/>
    <col min="23" max="24" width="7" style="173" customWidth="1"/>
    <col min="25" max="25" width="6.125" style="173" customWidth="1"/>
    <col min="26" max="26" width="5.625" style="173" customWidth="1"/>
    <col min="27" max="27" width="5.875" style="173" customWidth="1"/>
    <col min="28" max="16384" width="9.25" style="173"/>
  </cols>
  <sheetData>
    <row r="1" spans="1:24" ht="18" customHeight="1" thickBot="1" x14ac:dyDescent="0.2">
      <c r="A1" s="5" t="s">
        <v>586</v>
      </c>
      <c r="B1" s="20"/>
      <c r="C1" s="20"/>
      <c r="D1" s="20"/>
      <c r="E1" s="20"/>
      <c r="F1" s="20"/>
      <c r="G1" s="20"/>
      <c r="H1" s="20"/>
      <c r="I1" s="20"/>
      <c r="J1" s="20"/>
      <c r="K1" s="8" t="s">
        <v>587</v>
      </c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352"/>
      <c r="X1" s="352"/>
    </row>
    <row r="2" spans="1:24" s="358" customFormat="1" ht="35.25" customHeight="1" thickBot="1" x14ac:dyDescent="0.2">
      <c r="A2" s="353" t="s">
        <v>588</v>
      </c>
      <c r="B2" s="354" t="s">
        <v>274</v>
      </c>
      <c r="C2" s="246" t="s">
        <v>589</v>
      </c>
      <c r="D2" s="246" t="s">
        <v>590</v>
      </c>
      <c r="E2" s="246" t="s">
        <v>591</v>
      </c>
      <c r="F2" s="355" t="s">
        <v>592</v>
      </c>
      <c r="G2" s="354" t="s">
        <v>593</v>
      </c>
      <c r="H2" s="246" t="s">
        <v>594</v>
      </c>
      <c r="I2" s="246" t="s">
        <v>595</v>
      </c>
      <c r="J2" s="246" t="s">
        <v>596</v>
      </c>
      <c r="K2" s="355" t="s">
        <v>597</v>
      </c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7"/>
      <c r="X2" s="357"/>
    </row>
    <row r="3" spans="1:24" ht="18.75" customHeight="1" x14ac:dyDescent="0.15">
      <c r="A3" s="359"/>
      <c r="B3" s="14"/>
      <c r="C3" s="14"/>
      <c r="D3" s="14" t="s">
        <v>598</v>
      </c>
      <c r="E3" s="14"/>
      <c r="F3" s="14"/>
      <c r="G3" s="14"/>
      <c r="H3" s="14" t="s">
        <v>599</v>
      </c>
      <c r="I3" s="14"/>
      <c r="J3" s="14"/>
      <c r="K3" s="14"/>
    </row>
    <row r="4" spans="1:24" ht="18.75" customHeight="1" x14ac:dyDescent="0.15">
      <c r="A4" s="233" t="s">
        <v>90</v>
      </c>
      <c r="B4" s="19">
        <v>1687</v>
      </c>
      <c r="C4" s="16">
        <v>115</v>
      </c>
      <c r="D4" s="16">
        <v>149</v>
      </c>
      <c r="E4" s="16">
        <v>517</v>
      </c>
      <c r="F4" s="18">
        <v>105</v>
      </c>
      <c r="G4" s="19">
        <v>252</v>
      </c>
      <c r="H4" s="16">
        <v>238</v>
      </c>
      <c r="I4" s="16">
        <v>116</v>
      </c>
      <c r="J4" s="16">
        <v>63</v>
      </c>
      <c r="K4" s="18">
        <v>132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4" ht="18.75" customHeight="1" x14ac:dyDescent="0.15">
      <c r="A5" s="233">
        <v>27</v>
      </c>
      <c r="B5" s="19">
        <v>1533</v>
      </c>
      <c r="C5" s="16">
        <v>101</v>
      </c>
      <c r="D5" s="16">
        <v>140</v>
      </c>
      <c r="E5" s="16">
        <v>484</v>
      </c>
      <c r="F5" s="18">
        <v>106</v>
      </c>
      <c r="G5" s="19">
        <v>258</v>
      </c>
      <c r="H5" s="16">
        <v>193</v>
      </c>
      <c r="I5" s="16">
        <v>106</v>
      </c>
      <c r="J5" s="16">
        <v>51</v>
      </c>
      <c r="K5" s="18">
        <v>94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4" ht="18.75" customHeight="1" x14ac:dyDescent="0.15">
      <c r="A6" s="233">
        <v>28</v>
      </c>
      <c r="B6" s="19">
        <v>1512</v>
      </c>
      <c r="C6" s="16">
        <v>86</v>
      </c>
      <c r="D6" s="16">
        <v>154</v>
      </c>
      <c r="E6" s="16">
        <v>448</v>
      </c>
      <c r="F6" s="18">
        <v>129</v>
      </c>
      <c r="G6" s="19">
        <v>236</v>
      </c>
      <c r="H6" s="16">
        <v>172</v>
      </c>
      <c r="I6" s="16">
        <v>118</v>
      </c>
      <c r="J6" s="16">
        <v>73</v>
      </c>
      <c r="K6" s="18">
        <v>96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4" ht="18.75" customHeight="1" x14ac:dyDescent="0.15">
      <c r="A7" s="233">
        <v>29</v>
      </c>
      <c r="B7" s="19">
        <v>1344</v>
      </c>
      <c r="C7" s="16">
        <v>79</v>
      </c>
      <c r="D7" s="16">
        <v>138</v>
      </c>
      <c r="E7" s="16">
        <v>410</v>
      </c>
      <c r="F7" s="18">
        <v>96</v>
      </c>
      <c r="G7" s="19">
        <v>222</v>
      </c>
      <c r="H7" s="16">
        <v>192</v>
      </c>
      <c r="I7" s="16">
        <v>113</v>
      </c>
      <c r="J7" s="16">
        <v>44</v>
      </c>
      <c r="K7" s="18">
        <v>50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4" ht="18.75" customHeight="1" x14ac:dyDescent="0.15">
      <c r="A8" s="233">
        <v>30</v>
      </c>
      <c r="B8" s="19">
        <v>1215</v>
      </c>
      <c r="C8" s="16">
        <v>84</v>
      </c>
      <c r="D8" s="16">
        <v>127</v>
      </c>
      <c r="E8" s="16">
        <v>405</v>
      </c>
      <c r="F8" s="18">
        <v>103</v>
      </c>
      <c r="G8" s="19">
        <v>186</v>
      </c>
      <c r="H8" s="16">
        <v>201</v>
      </c>
      <c r="I8" s="16">
        <v>89</v>
      </c>
      <c r="J8" s="16">
        <v>10</v>
      </c>
      <c r="K8" s="18">
        <v>10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4" ht="18.75" customHeight="1" x14ac:dyDescent="0.15">
      <c r="A9" s="359"/>
      <c r="B9" s="14"/>
      <c r="C9" s="14"/>
      <c r="D9" s="14" t="s">
        <v>600</v>
      </c>
      <c r="E9" s="14"/>
      <c r="F9" s="14"/>
      <c r="G9" s="14"/>
      <c r="H9" s="14" t="s">
        <v>601</v>
      </c>
      <c r="I9" s="14"/>
      <c r="J9" s="14"/>
      <c r="K9" s="14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4" ht="18.75" customHeight="1" x14ac:dyDescent="0.15">
      <c r="A10" s="233" t="s">
        <v>90</v>
      </c>
      <c r="B10" s="19">
        <v>113144</v>
      </c>
      <c r="C10" s="16">
        <v>48557</v>
      </c>
      <c r="D10" s="16">
        <v>29447</v>
      </c>
      <c r="E10" s="16">
        <v>12031</v>
      </c>
      <c r="F10" s="18">
        <v>9202</v>
      </c>
      <c r="G10" s="19">
        <v>7715</v>
      </c>
      <c r="H10" s="16">
        <v>3307</v>
      </c>
      <c r="I10" s="16">
        <v>621</v>
      </c>
      <c r="J10" s="16">
        <v>1071</v>
      </c>
      <c r="K10" s="18">
        <v>1193</v>
      </c>
      <c r="L10" s="14"/>
      <c r="M10" s="317"/>
      <c r="N10" s="14"/>
      <c r="O10" s="317"/>
      <c r="P10" s="14"/>
      <c r="Q10" s="317"/>
      <c r="R10" s="14"/>
      <c r="S10" s="317"/>
      <c r="T10" s="14"/>
      <c r="U10" s="317"/>
      <c r="V10" s="14"/>
    </row>
    <row r="11" spans="1:24" ht="18.75" customHeight="1" x14ac:dyDescent="0.15">
      <c r="A11" s="233">
        <v>27</v>
      </c>
      <c r="B11" s="19">
        <v>106802</v>
      </c>
      <c r="C11" s="16">
        <v>39270</v>
      </c>
      <c r="D11" s="16">
        <v>32870</v>
      </c>
      <c r="E11" s="16">
        <v>12362</v>
      </c>
      <c r="F11" s="18">
        <v>9068</v>
      </c>
      <c r="G11" s="19">
        <v>7958</v>
      </c>
      <c r="H11" s="16">
        <v>2819</v>
      </c>
      <c r="I11" s="16">
        <v>486</v>
      </c>
      <c r="J11" s="16">
        <v>1025</v>
      </c>
      <c r="K11" s="18">
        <v>944</v>
      </c>
      <c r="L11" s="14"/>
      <c r="M11" s="317"/>
      <c r="N11" s="14"/>
      <c r="O11" s="317"/>
      <c r="P11" s="14"/>
      <c r="Q11" s="317"/>
      <c r="R11" s="14"/>
      <c r="S11" s="317"/>
      <c r="T11" s="14"/>
      <c r="U11" s="317"/>
      <c r="V11" s="14"/>
    </row>
    <row r="12" spans="1:24" ht="18.75" customHeight="1" x14ac:dyDescent="0.15">
      <c r="A12" s="233">
        <v>28</v>
      </c>
      <c r="B12" s="19">
        <v>104620</v>
      </c>
      <c r="C12" s="16">
        <v>39045</v>
      </c>
      <c r="D12" s="16">
        <v>32951</v>
      </c>
      <c r="E12" s="16">
        <v>11106</v>
      </c>
      <c r="F12" s="18">
        <v>9280</v>
      </c>
      <c r="G12" s="19">
        <v>7228</v>
      </c>
      <c r="H12" s="16">
        <v>2559</v>
      </c>
      <c r="I12" s="16">
        <v>519</v>
      </c>
      <c r="J12" s="16">
        <v>1131</v>
      </c>
      <c r="K12" s="18">
        <v>801</v>
      </c>
      <c r="L12" s="14"/>
      <c r="M12" s="317"/>
      <c r="N12" s="14"/>
      <c r="O12" s="317"/>
      <c r="P12" s="14"/>
      <c r="Q12" s="317"/>
      <c r="R12" s="14"/>
      <c r="S12" s="317"/>
      <c r="T12" s="14"/>
      <c r="U12" s="317"/>
      <c r="V12" s="14"/>
    </row>
    <row r="13" spans="1:24" ht="18.75" customHeight="1" x14ac:dyDescent="0.15">
      <c r="A13" s="233">
        <v>29</v>
      </c>
      <c r="B13" s="19">
        <v>101983</v>
      </c>
      <c r="C13" s="16">
        <v>42812</v>
      </c>
      <c r="D13" s="16">
        <v>28322</v>
      </c>
      <c r="E13" s="16">
        <v>10900</v>
      </c>
      <c r="F13" s="18">
        <v>8652</v>
      </c>
      <c r="G13" s="19">
        <v>6949</v>
      </c>
      <c r="H13" s="16">
        <v>2815</v>
      </c>
      <c r="I13" s="16">
        <v>504</v>
      </c>
      <c r="J13" s="16">
        <v>596</v>
      </c>
      <c r="K13" s="18">
        <v>433</v>
      </c>
      <c r="L13" s="14"/>
      <c r="M13" s="317"/>
      <c r="N13" s="14"/>
      <c r="O13" s="317"/>
      <c r="P13" s="14"/>
      <c r="Q13" s="317"/>
      <c r="R13" s="14"/>
      <c r="S13" s="317"/>
      <c r="T13" s="14"/>
      <c r="U13" s="317"/>
      <c r="V13" s="14"/>
    </row>
    <row r="14" spans="1:24" ht="18.75" customHeight="1" thickBot="1" x14ac:dyDescent="0.2">
      <c r="A14" s="234">
        <v>30</v>
      </c>
      <c r="B14" s="35">
        <v>91871</v>
      </c>
      <c r="C14" s="22">
        <v>33343</v>
      </c>
      <c r="D14" s="22">
        <v>29382</v>
      </c>
      <c r="E14" s="22">
        <v>10554</v>
      </c>
      <c r="F14" s="24">
        <v>8737</v>
      </c>
      <c r="G14" s="35">
        <v>6484</v>
      </c>
      <c r="H14" s="22">
        <v>2521</v>
      </c>
      <c r="I14" s="22">
        <v>457</v>
      </c>
      <c r="J14" s="22">
        <v>243</v>
      </c>
      <c r="K14" s="24">
        <v>150</v>
      </c>
      <c r="L14" s="14"/>
      <c r="M14" s="317"/>
      <c r="N14" s="14"/>
      <c r="O14" s="317"/>
      <c r="P14" s="14"/>
      <c r="Q14" s="317"/>
      <c r="R14" s="14"/>
      <c r="S14" s="317"/>
      <c r="T14" s="14"/>
      <c r="U14" s="317"/>
      <c r="V14" s="14"/>
    </row>
    <row r="15" spans="1:24" ht="16.5" customHeight="1" x14ac:dyDescent="0.15">
      <c r="A15" s="5" t="s">
        <v>602</v>
      </c>
      <c r="G15" s="360"/>
      <c r="H15" s="360"/>
      <c r="I15" s="360"/>
      <c r="J15" s="360"/>
      <c r="K15" s="2"/>
    </row>
    <row r="16" spans="1:24" x14ac:dyDescent="0.15">
      <c r="A16" s="1"/>
    </row>
    <row r="17" spans="1:1" x14ac:dyDescent="0.15">
      <c r="A17" s="1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zoomScaleNormal="100" workbookViewId="0"/>
  </sheetViews>
  <sheetFormatPr defaultRowHeight="12" x14ac:dyDescent="0.15"/>
  <cols>
    <col min="1" max="1" width="9.375" style="1" customWidth="1"/>
    <col min="2" max="2" width="8" style="1" customWidth="1"/>
    <col min="3" max="3" width="8.625" style="1" customWidth="1"/>
    <col min="4" max="9" width="7.625" style="1" customWidth="1"/>
    <col min="10" max="10" width="10" style="1" customWidth="1"/>
    <col min="11" max="11" width="7.625" style="1" customWidth="1"/>
    <col min="12" max="23" width="6.625" style="1" customWidth="1"/>
    <col min="24" max="29" width="3.25" style="1" bestFit="1" customWidth="1"/>
    <col min="30" max="16384" width="9" style="1"/>
  </cols>
  <sheetData>
    <row r="1" spans="1:23" ht="18" customHeight="1" thickBot="1" x14ac:dyDescent="0.2">
      <c r="A1" s="5" t="s">
        <v>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O1" s="2"/>
      <c r="R1" s="2"/>
      <c r="W1" s="8" t="s">
        <v>43</v>
      </c>
    </row>
    <row r="2" spans="1:23" s="6" customFormat="1" ht="13.5" customHeight="1" x14ac:dyDescent="0.15">
      <c r="A2" s="408" t="s">
        <v>44</v>
      </c>
      <c r="B2" s="411" t="s">
        <v>45</v>
      </c>
      <c r="C2" s="399" t="s">
        <v>46</v>
      </c>
      <c r="D2" s="402" t="s">
        <v>47</v>
      </c>
      <c r="E2" s="403"/>
      <c r="F2" s="414"/>
      <c r="G2" s="402" t="s">
        <v>48</v>
      </c>
      <c r="H2" s="403"/>
      <c r="I2" s="414"/>
      <c r="J2" s="399" t="s">
        <v>49</v>
      </c>
      <c r="K2" s="415" t="s">
        <v>50</v>
      </c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</row>
    <row r="3" spans="1:23" s="6" customFormat="1" ht="13.5" customHeight="1" x14ac:dyDescent="0.15">
      <c r="A3" s="409"/>
      <c r="B3" s="412"/>
      <c r="C3" s="400"/>
      <c r="D3" s="404" t="s">
        <v>51</v>
      </c>
      <c r="E3" s="404" t="s">
        <v>34</v>
      </c>
      <c r="F3" s="404" t="s">
        <v>35</v>
      </c>
      <c r="G3" s="404" t="s">
        <v>51</v>
      </c>
      <c r="H3" s="404" t="s">
        <v>34</v>
      </c>
      <c r="I3" s="404" t="s">
        <v>35</v>
      </c>
      <c r="J3" s="400"/>
      <c r="K3" s="404" t="s">
        <v>52</v>
      </c>
      <c r="L3" s="405" t="s">
        <v>53</v>
      </c>
      <c r="M3" s="406"/>
      <c r="N3" s="405" t="s">
        <v>54</v>
      </c>
      <c r="O3" s="406"/>
      <c r="P3" s="405" t="s">
        <v>55</v>
      </c>
      <c r="Q3" s="406"/>
      <c r="R3" s="405" t="s">
        <v>56</v>
      </c>
      <c r="S3" s="406"/>
      <c r="T3" s="405" t="s">
        <v>57</v>
      </c>
      <c r="U3" s="406"/>
      <c r="V3" s="405" t="s">
        <v>58</v>
      </c>
      <c r="W3" s="407"/>
    </row>
    <row r="4" spans="1:23" ht="14.25" customHeight="1" thickBot="1" x14ac:dyDescent="0.2">
      <c r="A4" s="410"/>
      <c r="B4" s="413"/>
      <c r="C4" s="401"/>
      <c r="D4" s="401"/>
      <c r="E4" s="401"/>
      <c r="F4" s="401"/>
      <c r="G4" s="401"/>
      <c r="H4" s="401"/>
      <c r="I4" s="401"/>
      <c r="J4" s="401"/>
      <c r="K4" s="401"/>
      <c r="L4" s="27" t="s">
        <v>34</v>
      </c>
      <c r="M4" s="27" t="s">
        <v>35</v>
      </c>
      <c r="N4" s="27" t="s">
        <v>34</v>
      </c>
      <c r="O4" s="27" t="s">
        <v>35</v>
      </c>
      <c r="P4" s="27" t="s">
        <v>34</v>
      </c>
      <c r="Q4" s="27" t="s">
        <v>35</v>
      </c>
      <c r="R4" s="27" t="s">
        <v>34</v>
      </c>
      <c r="S4" s="27" t="s">
        <v>35</v>
      </c>
      <c r="T4" s="27" t="s">
        <v>34</v>
      </c>
      <c r="U4" s="27" t="s">
        <v>35</v>
      </c>
      <c r="V4" s="27" t="s">
        <v>34</v>
      </c>
      <c r="W4" s="28" t="s">
        <v>35</v>
      </c>
    </row>
    <row r="5" spans="1:23" ht="18.75" customHeight="1" x14ac:dyDescent="0.15">
      <c r="A5" s="7" t="s">
        <v>37</v>
      </c>
      <c r="B5" s="32">
        <v>16</v>
      </c>
      <c r="C5" s="16">
        <v>190</v>
      </c>
      <c r="D5" s="16">
        <v>313</v>
      </c>
      <c r="E5" s="16">
        <v>104</v>
      </c>
      <c r="F5" s="16">
        <v>209</v>
      </c>
      <c r="G5" s="16">
        <v>23</v>
      </c>
      <c r="H5" s="16">
        <v>11</v>
      </c>
      <c r="I5" s="16">
        <v>12</v>
      </c>
      <c r="J5" s="16">
        <v>80</v>
      </c>
      <c r="K5" s="19">
        <v>3853</v>
      </c>
      <c r="L5" s="16">
        <v>315</v>
      </c>
      <c r="M5" s="16">
        <v>296</v>
      </c>
      <c r="N5" s="16">
        <v>304</v>
      </c>
      <c r="O5" s="16">
        <v>302</v>
      </c>
      <c r="P5" s="16">
        <v>341</v>
      </c>
      <c r="Q5" s="16">
        <v>322</v>
      </c>
      <c r="R5" s="16">
        <v>315</v>
      </c>
      <c r="S5" s="16">
        <v>298</v>
      </c>
      <c r="T5" s="16">
        <v>358</v>
      </c>
      <c r="U5" s="16">
        <v>319</v>
      </c>
      <c r="V5" s="16">
        <v>365</v>
      </c>
      <c r="W5" s="18">
        <v>318</v>
      </c>
    </row>
    <row r="6" spans="1:23" ht="18.75" customHeight="1" x14ac:dyDescent="0.15">
      <c r="A6" s="7">
        <v>28</v>
      </c>
      <c r="B6" s="32">
        <v>16</v>
      </c>
      <c r="C6" s="16">
        <v>185</v>
      </c>
      <c r="D6" s="16">
        <v>305</v>
      </c>
      <c r="E6" s="16">
        <v>105</v>
      </c>
      <c r="F6" s="16">
        <v>200</v>
      </c>
      <c r="G6" s="16">
        <v>21</v>
      </c>
      <c r="H6" s="16">
        <v>11</v>
      </c>
      <c r="I6" s="16">
        <v>10</v>
      </c>
      <c r="J6" s="16">
        <v>80</v>
      </c>
      <c r="K6" s="19">
        <v>3729</v>
      </c>
      <c r="L6" s="16">
        <v>280</v>
      </c>
      <c r="M6" s="16">
        <v>279</v>
      </c>
      <c r="N6" s="16">
        <v>315</v>
      </c>
      <c r="O6" s="16">
        <v>295</v>
      </c>
      <c r="P6" s="16">
        <v>310</v>
      </c>
      <c r="Q6" s="16">
        <v>302</v>
      </c>
      <c r="R6" s="16">
        <v>343</v>
      </c>
      <c r="S6" s="16">
        <v>319</v>
      </c>
      <c r="T6" s="16">
        <v>311</v>
      </c>
      <c r="U6" s="16">
        <v>301</v>
      </c>
      <c r="V6" s="16">
        <v>356</v>
      </c>
      <c r="W6" s="18">
        <v>318</v>
      </c>
    </row>
    <row r="7" spans="1:23" ht="18.75" customHeight="1" x14ac:dyDescent="0.15">
      <c r="A7" s="7">
        <v>29</v>
      </c>
      <c r="B7" s="32">
        <v>16</v>
      </c>
      <c r="C7" s="16">
        <v>185</v>
      </c>
      <c r="D7" s="16">
        <v>306</v>
      </c>
      <c r="E7" s="16">
        <v>114</v>
      </c>
      <c r="F7" s="16">
        <v>192</v>
      </c>
      <c r="G7" s="16">
        <v>21</v>
      </c>
      <c r="H7" s="16">
        <v>11</v>
      </c>
      <c r="I7" s="16">
        <v>10</v>
      </c>
      <c r="J7" s="16">
        <v>80</v>
      </c>
      <c r="K7" s="19">
        <v>3632</v>
      </c>
      <c r="L7" s="16">
        <v>279</v>
      </c>
      <c r="M7" s="16">
        <v>286</v>
      </c>
      <c r="N7" s="16">
        <v>284</v>
      </c>
      <c r="O7" s="16">
        <v>279</v>
      </c>
      <c r="P7" s="16">
        <v>321</v>
      </c>
      <c r="Q7" s="16">
        <v>292</v>
      </c>
      <c r="R7" s="16">
        <v>315</v>
      </c>
      <c r="S7" s="16">
        <v>302</v>
      </c>
      <c r="T7" s="16">
        <v>344</v>
      </c>
      <c r="U7" s="16">
        <v>319</v>
      </c>
      <c r="V7" s="16">
        <v>313</v>
      </c>
      <c r="W7" s="18">
        <v>298</v>
      </c>
    </row>
    <row r="8" spans="1:23" ht="18.75" customHeight="1" x14ac:dyDescent="0.15">
      <c r="A8" s="7">
        <v>30</v>
      </c>
      <c r="B8" s="32">
        <v>16</v>
      </c>
      <c r="C8" s="16">
        <v>190</v>
      </c>
      <c r="D8" s="16">
        <v>319</v>
      </c>
      <c r="E8" s="16">
        <v>121</v>
      </c>
      <c r="F8" s="16">
        <v>198</v>
      </c>
      <c r="G8" s="16">
        <v>21</v>
      </c>
      <c r="H8" s="16">
        <v>10</v>
      </c>
      <c r="I8" s="16">
        <v>11</v>
      </c>
      <c r="J8" s="16">
        <v>80</v>
      </c>
      <c r="K8" s="19">
        <v>3654</v>
      </c>
      <c r="L8" s="16">
        <v>344</v>
      </c>
      <c r="M8" s="16">
        <v>291</v>
      </c>
      <c r="N8" s="16">
        <v>281</v>
      </c>
      <c r="O8" s="16">
        <v>288</v>
      </c>
      <c r="P8" s="16">
        <v>281</v>
      </c>
      <c r="Q8" s="16">
        <v>278</v>
      </c>
      <c r="R8" s="16">
        <v>320</v>
      </c>
      <c r="S8" s="16">
        <v>292</v>
      </c>
      <c r="T8" s="16">
        <v>310</v>
      </c>
      <c r="U8" s="16">
        <v>304</v>
      </c>
      <c r="V8" s="16">
        <v>347</v>
      </c>
      <c r="W8" s="18">
        <v>318</v>
      </c>
    </row>
    <row r="9" spans="1:23" ht="18.75" customHeight="1" thickBot="1" x14ac:dyDescent="0.2">
      <c r="A9" s="33" t="s">
        <v>39</v>
      </c>
      <c r="B9" s="34">
        <v>16</v>
      </c>
      <c r="C9" s="22">
        <v>184</v>
      </c>
      <c r="D9" s="22">
        <v>310</v>
      </c>
      <c r="E9" s="22">
        <v>116</v>
      </c>
      <c r="F9" s="22">
        <v>194</v>
      </c>
      <c r="G9" s="22">
        <v>21</v>
      </c>
      <c r="H9" s="22">
        <v>9</v>
      </c>
      <c r="I9" s="22">
        <v>12</v>
      </c>
      <c r="J9" s="22">
        <v>80</v>
      </c>
      <c r="K9" s="35">
        <v>3587</v>
      </c>
      <c r="L9" s="22">
        <v>308</v>
      </c>
      <c r="M9" s="22">
        <v>276</v>
      </c>
      <c r="N9" s="22">
        <v>343</v>
      </c>
      <c r="O9" s="22">
        <v>289</v>
      </c>
      <c r="P9" s="22">
        <v>281</v>
      </c>
      <c r="Q9" s="22">
        <v>287</v>
      </c>
      <c r="R9" s="22">
        <v>285</v>
      </c>
      <c r="S9" s="22">
        <v>283</v>
      </c>
      <c r="T9" s="22">
        <v>317</v>
      </c>
      <c r="U9" s="22">
        <v>299</v>
      </c>
      <c r="V9" s="22">
        <v>311</v>
      </c>
      <c r="W9" s="24">
        <v>308</v>
      </c>
    </row>
    <row r="10" spans="1:23" ht="18" customHeight="1" x14ac:dyDescent="0.15">
      <c r="A10" s="5" t="s">
        <v>59</v>
      </c>
      <c r="C10" s="14"/>
      <c r="D10" s="14"/>
      <c r="E10" s="14"/>
      <c r="F10" s="14"/>
      <c r="G10" s="14"/>
      <c r="H10" s="14"/>
      <c r="I10" s="14"/>
      <c r="J10" s="14"/>
      <c r="K10" s="20"/>
      <c r="L10" s="20"/>
      <c r="M10" s="20"/>
      <c r="N10" s="20"/>
      <c r="O10" s="20"/>
      <c r="P10" s="36"/>
      <c r="Q10" s="36"/>
      <c r="R10" s="36"/>
    </row>
    <row r="11" spans="1:23" x14ac:dyDescent="0.15">
      <c r="A11" s="7"/>
      <c r="C11" s="14"/>
      <c r="D11" s="14"/>
      <c r="E11" s="14"/>
      <c r="F11" s="14"/>
      <c r="G11" s="14"/>
      <c r="H11" s="14"/>
      <c r="I11" s="14"/>
      <c r="J11" s="14"/>
      <c r="K11" s="20"/>
      <c r="L11" s="20"/>
      <c r="M11" s="20"/>
      <c r="N11" s="20"/>
      <c r="O11" s="20"/>
      <c r="P11" s="36"/>
      <c r="Q11" s="36"/>
      <c r="R11" s="36"/>
    </row>
    <row r="12" spans="1:23" x14ac:dyDescent="0.15">
      <c r="A12" s="7"/>
      <c r="C12" s="14"/>
      <c r="D12" s="14"/>
      <c r="E12" s="14"/>
      <c r="F12" s="14"/>
      <c r="G12" s="14"/>
      <c r="H12" s="14"/>
      <c r="I12" s="14"/>
      <c r="J12" s="14"/>
      <c r="K12" s="20"/>
      <c r="L12" s="20"/>
      <c r="M12" s="20"/>
      <c r="N12" s="20"/>
      <c r="O12" s="20"/>
      <c r="P12" s="36"/>
      <c r="Q12" s="36"/>
      <c r="R12" s="36"/>
      <c r="S12" s="14"/>
    </row>
    <row r="13" spans="1:23" x14ac:dyDescent="0.15">
      <c r="A13" s="7"/>
      <c r="C13" s="14"/>
      <c r="D13" s="14"/>
      <c r="E13" s="14"/>
      <c r="F13" s="14"/>
      <c r="G13" s="14"/>
      <c r="H13" s="14"/>
      <c r="I13" s="14"/>
      <c r="J13" s="14"/>
      <c r="K13" s="20"/>
      <c r="L13" s="20"/>
      <c r="M13" s="20"/>
      <c r="N13" s="20"/>
      <c r="O13" s="20"/>
      <c r="P13" s="36"/>
      <c r="Q13" s="36"/>
      <c r="R13" s="36"/>
      <c r="S13" s="14"/>
    </row>
  </sheetData>
  <mergeCells count="20">
    <mergeCell ref="P3:Q3"/>
    <mergeCell ref="R3:S3"/>
    <mergeCell ref="T3:U3"/>
    <mergeCell ref="V3:W3"/>
    <mergeCell ref="K2:W2"/>
    <mergeCell ref="I3:I4"/>
    <mergeCell ref="K3:K4"/>
    <mergeCell ref="L3:M3"/>
    <mergeCell ref="N3:O3"/>
    <mergeCell ref="A2:A4"/>
    <mergeCell ref="B2:B4"/>
    <mergeCell ref="C2:C4"/>
    <mergeCell ref="D2:F2"/>
    <mergeCell ref="G2:I2"/>
    <mergeCell ref="J2:J4"/>
    <mergeCell ref="D3:D4"/>
    <mergeCell ref="E3:E4"/>
    <mergeCell ref="F3:F4"/>
    <mergeCell ref="G3:G4"/>
    <mergeCell ref="H3:H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6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workbookViewId="0"/>
  </sheetViews>
  <sheetFormatPr defaultColWidth="9.25" defaultRowHeight="12" x14ac:dyDescent="0.15"/>
  <cols>
    <col min="1" max="1" width="10.375" style="173" customWidth="1"/>
    <col min="2" max="2" width="9.875" style="173" customWidth="1"/>
    <col min="3" max="7" width="13.625" style="173" customWidth="1"/>
    <col min="8" max="17" width="6.625" style="173" customWidth="1"/>
    <col min="18" max="18" width="8.375" style="173" customWidth="1"/>
    <col min="19" max="20" width="7" style="173" customWidth="1"/>
    <col min="21" max="21" width="6.125" style="173" customWidth="1"/>
    <col min="22" max="22" width="5.625" style="173" customWidth="1"/>
    <col min="23" max="23" width="5.875" style="173" customWidth="1"/>
    <col min="24" max="16384" width="9.25" style="173"/>
  </cols>
  <sheetData>
    <row r="1" spans="1:8" ht="18" customHeight="1" thickBot="1" x14ac:dyDescent="0.2">
      <c r="A1" s="5" t="s">
        <v>603</v>
      </c>
      <c r="B1" s="5"/>
      <c r="F1" s="8"/>
      <c r="G1" s="8" t="s">
        <v>604</v>
      </c>
    </row>
    <row r="2" spans="1:8" ht="33" customHeight="1" thickBot="1" x14ac:dyDescent="0.2">
      <c r="A2" s="563" t="s">
        <v>605</v>
      </c>
      <c r="B2" s="564"/>
      <c r="C2" s="246" t="s">
        <v>90</v>
      </c>
      <c r="D2" s="246">
        <v>27</v>
      </c>
      <c r="E2" s="246">
        <v>28</v>
      </c>
      <c r="F2" s="355">
        <v>29</v>
      </c>
      <c r="G2" s="355">
        <v>30</v>
      </c>
    </row>
    <row r="3" spans="1:8" ht="18" customHeight="1" x14ac:dyDescent="0.15">
      <c r="A3" s="565" t="s">
        <v>606</v>
      </c>
      <c r="B3" s="566"/>
      <c r="C3" s="16">
        <f>SUM(C4:C15)</f>
        <v>113144</v>
      </c>
      <c r="D3" s="16">
        <f>SUM(D4:D15)</f>
        <v>106802</v>
      </c>
      <c r="E3" s="16">
        <f>SUM(E4:E15)</f>
        <v>104620</v>
      </c>
      <c r="F3" s="18">
        <f>SUM(F4:F15)</f>
        <v>101983</v>
      </c>
      <c r="G3" s="18">
        <v>91871</v>
      </c>
    </row>
    <row r="4" spans="1:8" ht="18" customHeight="1" x14ac:dyDescent="0.15">
      <c r="A4" s="561" t="s">
        <v>607</v>
      </c>
      <c r="B4" s="562"/>
      <c r="C4" s="16">
        <v>40030</v>
      </c>
      <c r="D4" s="16">
        <v>41174</v>
      </c>
      <c r="E4" s="16">
        <v>38560</v>
      </c>
      <c r="F4" s="18">
        <v>43316</v>
      </c>
      <c r="G4" s="18">
        <v>37214</v>
      </c>
      <c r="H4" s="342"/>
    </row>
    <row r="5" spans="1:8" ht="18" customHeight="1" x14ac:dyDescent="0.15">
      <c r="A5" s="561" t="s">
        <v>608</v>
      </c>
      <c r="B5" s="562"/>
      <c r="C5" s="16">
        <v>7734</v>
      </c>
      <c r="D5" s="16">
        <v>7711</v>
      </c>
      <c r="E5" s="16">
        <v>5884</v>
      </c>
      <c r="F5" s="18">
        <v>3378</v>
      </c>
      <c r="G5" s="18">
        <v>5720</v>
      </c>
      <c r="H5" s="342"/>
    </row>
    <row r="6" spans="1:8" ht="18" customHeight="1" x14ac:dyDescent="0.15">
      <c r="A6" s="561" t="s">
        <v>609</v>
      </c>
      <c r="B6" s="562"/>
      <c r="C6" s="16">
        <v>7221</v>
      </c>
      <c r="D6" s="16">
        <v>5133</v>
      </c>
      <c r="E6" s="16">
        <v>6618</v>
      </c>
      <c r="F6" s="18">
        <v>6528</v>
      </c>
      <c r="G6" s="18">
        <v>6147</v>
      </c>
      <c r="H6" s="342"/>
    </row>
    <row r="7" spans="1:8" ht="18" customHeight="1" x14ac:dyDescent="0.15">
      <c r="A7" s="561" t="s">
        <v>610</v>
      </c>
      <c r="B7" s="562"/>
      <c r="C7" s="16">
        <v>12231</v>
      </c>
      <c r="D7" s="16">
        <v>13092</v>
      </c>
      <c r="E7" s="16">
        <v>9107</v>
      </c>
      <c r="F7" s="18">
        <v>10955</v>
      </c>
      <c r="G7" s="18">
        <v>8786</v>
      </c>
      <c r="H7" s="342"/>
    </row>
    <row r="8" spans="1:8" ht="18" customHeight="1" x14ac:dyDescent="0.15">
      <c r="A8" s="561" t="s">
        <v>611</v>
      </c>
      <c r="B8" s="562"/>
      <c r="C8" s="16">
        <v>2184</v>
      </c>
      <c r="D8" s="16">
        <v>1039</v>
      </c>
      <c r="E8" s="16">
        <v>1474</v>
      </c>
      <c r="F8" s="18">
        <v>1289</v>
      </c>
      <c r="G8" s="18" t="s">
        <v>86</v>
      </c>
      <c r="H8" s="342"/>
    </row>
    <row r="9" spans="1:8" ht="18" customHeight="1" x14ac:dyDescent="0.15">
      <c r="A9" s="561" t="s">
        <v>612</v>
      </c>
      <c r="B9" s="562"/>
      <c r="C9" s="16">
        <v>2389</v>
      </c>
      <c r="D9" s="16">
        <v>2174</v>
      </c>
      <c r="E9" s="16">
        <v>1650</v>
      </c>
      <c r="F9" s="18">
        <v>1552</v>
      </c>
      <c r="G9" s="18">
        <v>1608</v>
      </c>
      <c r="H9" s="342"/>
    </row>
    <row r="10" spans="1:8" ht="18" customHeight="1" x14ac:dyDescent="0.15">
      <c r="A10" s="561" t="s">
        <v>613</v>
      </c>
      <c r="B10" s="562"/>
      <c r="C10" s="16">
        <v>10400</v>
      </c>
      <c r="D10" s="16">
        <v>10140</v>
      </c>
      <c r="E10" s="16">
        <v>10130</v>
      </c>
      <c r="F10" s="18">
        <v>7590</v>
      </c>
      <c r="G10" s="18">
        <v>10120</v>
      </c>
      <c r="H10" s="342"/>
    </row>
    <row r="11" spans="1:8" ht="18" customHeight="1" x14ac:dyDescent="0.15">
      <c r="A11" s="561" t="s">
        <v>614</v>
      </c>
      <c r="B11" s="562"/>
      <c r="C11" s="16">
        <v>10150</v>
      </c>
      <c r="D11" s="16">
        <v>7081</v>
      </c>
      <c r="E11" s="16">
        <v>7165</v>
      </c>
      <c r="F11" s="18">
        <v>4315</v>
      </c>
      <c r="G11" s="18">
        <v>4490</v>
      </c>
      <c r="H11" s="342"/>
    </row>
    <row r="12" spans="1:8" ht="18" customHeight="1" x14ac:dyDescent="0.15">
      <c r="A12" s="561" t="s">
        <v>615</v>
      </c>
      <c r="B12" s="562"/>
      <c r="C12" s="16">
        <v>5223</v>
      </c>
      <c r="D12" s="16">
        <v>4045</v>
      </c>
      <c r="E12" s="16">
        <v>9392</v>
      </c>
      <c r="F12" s="18">
        <v>5749</v>
      </c>
      <c r="G12" s="18">
        <v>3779</v>
      </c>
      <c r="H12" s="342"/>
    </row>
    <row r="13" spans="1:8" ht="18" customHeight="1" x14ac:dyDescent="0.15">
      <c r="A13" s="561" t="s">
        <v>616</v>
      </c>
      <c r="B13" s="562"/>
      <c r="C13" s="16">
        <v>11347</v>
      </c>
      <c r="D13" s="16">
        <v>11035</v>
      </c>
      <c r="E13" s="16">
        <v>10337</v>
      </c>
      <c r="F13" s="18">
        <v>13315</v>
      </c>
      <c r="G13" s="18">
        <v>11120</v>
      </c>
      <c r="H13" s="342"/>
    </row>
    <row r="14" spans="1:8" ht="18" customHeight="1" x14ac:dyDescent="0.15">
      <c r="A14" s="561" t="s">
        <v>617</v>
      </c>
      <c r="B14" s="562"/>
      <c r="C14" s="16">
        <v>2820</v>
      </c>
      <c r="D14" s="16">
        <v>2494</v>
      </c>
      <c r="E14" s="16">
        <v>2596</v>
      </c>
      <c r="F14" s="18">
        <v>2559</v>
      </c>
      <c r="G14" s="18">
        <v>1830</v>
      </c>
      <c r="H14" s="342"/>
    </row>
    <row r="15" spans="1:8" ht="18" customHeight="1" thickBot="1" x14ac:dyDescent="0.2">
      <c r="A15" s="567" t="s">
        <v>618</v>
      </c>
      <c r="B15" s="568"/>
      <c r="C15" s="22">
        <v>1415</v>
      </c>
      <c r="D15" s="22">
        <v>1684</v>
      </c>
      <c r="E15" s="22">
        <v>1707</v>
      </c>
      <c r="F15" s="24">
        <v>1437</v>
      </c>
      <c r="G15" s="24">
        <v>1057</v>
      </c>
      <c r="H15" s="342"/>
    </row>
    <row r="16" spans="1:8" ht="16.5" customHeight="1" x14ac:dyDescent="0.15">
      <c r="A16" s="5" t="s">
        <v>602</v>
      </c>
      <c r="B16" s="5"/>
    </row>
  </sheetData>
  <mergeCells count="14">
    <mergeCell ref="A14:B14"/>
    <mergeCell ref="A15:B15"/>
    <mergeCell ref="A8:B8"/>
    <mergeCell ref="A9:B9"/>
    <mergeCell ref="A10:B10"/>
    <mergeCell ref="A11:B11"/>
    <mergeCell ref="A12:B12"/>
    <mergeCell ref="A13:B13"/>
    <mergeCell ref="A7:B7"/>
    <mergeCell ref="A2:B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2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workbookViewId="0"/>
  </sheetViews>
  <sheetFormatPr defaultColWidth="9.25" defaultRowHeight="12" x14ac:dyDescent="0.15"/>
  <cols>
    <col min="1" max="1" width="12.5" style="173" customWidth="1"/>
    <col min="2" max="7" width="11.875" style="173" customWidth="1"/>
    <col min="8" max="9" width="11.5" style="173" customWidth="1"/>
    <col min="10" max="15" width="10.375" style="173" customWidth="1"/>
    <col min="16" max="21" width="6.625" style="173" customWidth="1"/>
    <col min="22" max="22" width="8.375" style="173" customWidth="1"/>
    <col min="23" max="24" width="7" style="173" customWidth="1"/>
    <col min="25" max="25" width="6.125" style="173" customWidth="1"/>
    <col min="26" max="26" width="5.625" style="173" customWidth="1"/>
    <col min="27" max="27" width="5.875" style="173" customWidth="1"/>
    <col min="28" max="16384" width="9.25" style="173"/>
  </cols>
  <sheetData>
    <row r="1" spans="1:24" ht="18" customHeight="1" thickBot="1" x14ac:dyDescent="0.2">
      <c r="A1" s="5" t="s">
        <v>619</v>
      </c>
      <c r="B1" s="1"/>
      <c r="G1" s="2"/>
      <c r="H1" s="1"/>
      <c r="I1" s="8" t="s">
        <v>223</v>
      </c>
      <c r="J1" s="2"/>
      <c r="K1" s="2"/>
      <c r="O1" s="2"/>
      <c r="V1" s="2"/>
      <c r="X1" s="2"/>
    </row>
    <row r="2" spans="1:24" s="362" customFormat="1" ht="20.25" customHeight="1" x14ac:dyDescent="0.15">
      <c r="A2" s="430" t="s">
        <v>620</v>
      </c>
      <c r="B2" s="540" t="s">
        <v>621</v>
      </c>
      <c r="C2" s="418"/>
      <c r="D2" s="418"/>
      <c r="E2" s="418"/>
      <c r="F2" s="418"/>
      <c r="G2" s="418"/>
      <c r="H2" s="418" t="s">
        <v>622</v>
      </c>
      <c r="I2" s="418"/>
      <c r="J2" s="26"/>
      <c r="K2" s="26"/>
      <c r="L2" s="361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s="362" customFormat="1" ht="37.5" customHeight="1" thickBot="1" x14ac:dyDescent="0.2">
      <c r="A3" s="569"/>
      <c r="B3" s="363" t="s">
        <v>100</v>
      </c>
      <c r="C3" s="27" t="s">
        <v>623</v>
      </c>
      <c r="D3" s="27" t="s">
        <v>624</v>
      </c>
      <c r="E3" s="27" t="s">
        <v>625</v>
      </c>
      <c r="F3" s="28" t="s">
        <v>626</v>
      </c>
      <c r="G3" s="28" t="s">
        <v>627</v>
      </c>
      <c r="H3" s="57" t="s">
        <v>628</v>
      </c>
      <c r="I3" s="28" t="s">
        <v>629</v>
      </c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23.25" customHeight="1" x14ac:dyDescent="0.15">
      <c r="A4" s="233" t="s">
        <v>90</v>
      </c>
      <c r="B4" s="19">
        <v>44</v>
      </c>
      <c r="C4" s="16">
        <v>8</v>
      </c>
      <c r="D4" s="16">
        <v>5</v>
      </c>
      <c r="E4" s="16">
        <v>4</v>
      </c>
      <c r="F4" s="18">
        <v>26</v>
      </c>
      <c r="G4" s="18">
        <v>1</v>
      </c>
      <c r="H4" s="19">
        <v>1</v>
      </c>
      <c r="I4" s="18">
        <v>5</v>
      </c>
      <c r="J4" s="14"/>
      <c r="K4" s="14"/>
      <c r="L4" s="1"/>
      <c r="M4" s="20"/>
      <c r="N4" s="20"/>
      <c r="O4" s="20"/>
      <c r="P4" s="20"/>
      <c r="Q4" s="20"/>
      <c r="R4" s="20"/>
      <c r="S4" s="20"/>
      <c r="T4" s="20"/>
      <c r="U4" s="20"/>
      <c r="V4" s="20"/>
      <c r="W4" s="352"/>
      <c r="X4" s="352"/>
    </row>
    <row r="5" spans="1:24" ht="23.25" customHeight="1" x14ac:dyDescent="0.15">
      <c r="A5" s="233">
        <v>27</v>
      </c>
      <c r="B5" s="19">
        <v>49</v>
      </c>
      <c r="C5" s="16">
        <v>9</v>
      </c>
      <c r="D5" s="16">
        <v>8</v>
      </c>
      <c r="E5" s="16">
        <v>5</v>
      </c>
      <c r="F5" s="18">
        <v>26</v>
      </c>
      <c r="G5" s="18">
        <v>1</v>
      </c>
      <c r="H5" s="19">
        <v>1</v>
      </c>
      <c r="I5" s="18">
        <v>5</v>
      </c>
      <c r="J5" s="14"/>
      <c r="K5" s="14"/>
      <c r="L5" s="1"/>
      <c r="M5" s="20"/>
      <c r="N5" s="20"/>
      <c r="O5" s="20"/>
      <c r="P5" s="20"/>
      <c r="Q5" s="20"/>
      <c r="R5" s="20"/>
      <c r="S5" s="20"/>
      <c r="T5" s="20"/>
      <c r="U5" s="20"/>
      <c r="V5" s="20"/>
      <c r="W5" s="352"/>
      <c r="X5" s="352"/>
    </row>
    <row r="6" spans="1:24" ht="23.25" customHeight="1" x14ac:dyDescent="0.15">
      <c r="A6" s="233">
        <v>28</v>
      </c>
      <c r="B6" s="19">
        <v>27</v>
      </c>
      <c r="C6" s="16">
        <v>9</v>
      </c>
      <c r="D6" s="16">
        <v>14</v>
      </c>
      <c r="E6" s="16">
        <v>4</v>
      </c>
      <c r="F6" s="18" t="s">
        <v>38</v>
      </c>
      <c r="G6" s="18" t="s">
        <v>38</v>
      </c>
      <c r="H6" s="19">
        <v>1</v>
      </c>
      <c r="I6" s="18">
        <v>5</v>
      </c>
      <c r="J6" s="14"/>
      <c r="K6" s="14"/>
      <c r="L6" s="1"/>
      <c r="M6" s="20"/>
      <c r="N6" s="20"/>
      <c r="O6" s="20"/>
      <c r="P6" s="20"/>
      <c r="Q6" s="20"/>
      <c r="R6" s="20"/>
      <c r="S6" s="20"/>
      <c r="T6" s="20"/>
      <c r="U6" s="20"/>
      <c r="V6" s="20"/>
      <c r="W6" s="352"/>
      <c r="X6" s="352"/>
    </row>
    <row r="7" spans="1:24" ht="23.25" customHeight="1" x14ac:dyDescent="0.15">
      <c r="A7" s="233">
        <v>29</v>
      </c>
      <c r="B7" s="19">
        <v>27</v>
      </c>
      <c r="C7" s="16">
        <v>8</v>
      </c>
      <c r="D7" s="16">
        <v>16</v>
      </c>
      <c r="E7" s="16">
        <v>3</v>
      </c>
      <c r="F7" s="18" t="s">
        <v>38</v>
      </c>
      <c r="G7" s="18" t="s">
        <v>38</v>
      </c>
      <c r="H7" s="19">
        <v>1</v>
      </c>
      <c r="I7" s="18">
        <v>4</v>
      </c>
      <c r="J7" s="14"/>
      <c r="K7" s="14"/>
      <c r="L7" s="1"/>
      <c r="M7" s="20"/>
      <c r="N7" s="20"/>
      <c r="O7" s="20"/>
      <c r="P7" s="20"/>
      <c r="Q7" s="20"/>
      <c r="R7" s="20"/>
      <c r="S7" s="20"/>
      <c r="T7" s="20"/>
      <c r="U7" s="20"/>
      <c r="V7" s="20"/>
      <c r="W7" s="352"/>
      <c r="X7" s="352"/>
    </row>
    <row r="8" spans="1:24" ht="23.25" customHeight="1" thickBot="1" x14ac:dyDescent="0.2">
      <c r="A8" s="234">
        <v>30</v>
      </c>
      <c r="B8" s="35">
        <v>30</v>
      </c>
      <c r="C8" s="22">
        <v>8</v>
      </c>
      <c r="D8" s="22">
        <v>13</v>
      </c>
      <c r="E8" s="22">
        <v>4</v>
      </c>
      <c r="F8" s="24">
        <v>5</v>
      </c>
      <c r="G8" s="24" t="s">
        <v>38</v>
      </c>
      <c r="H8" s="35">
        <v>1</v>
      </c>
      <c r="I8" s="24">
        <v>5</v>
      </c>
      <c r="J8" s="14"/>
      <c r="K8" s="14"/>
      <c r="L8" s="1"/>
      <c r="M8" s="20"/>
      <c r="N8" s="20"/>
      <c r="O8" s="20"/>
      <c r="P8" s="20"/>
      <c r="Q8" s="20"/>
      <c r="R8" s="20"/>
      <c r="S8" s="20"/>
      <c r="T8" s="20"/>
      <c r="U8" s="20"/>
      <c r="V8" s="20"/>
      <c r="W8" s="352"/>
      <c r="X8" s="352"/>
    </row>
    <row r="9" spans="1:24" ht="21" customHeight="1" x14ac:dyDescent="0.15">
      <c r="A9" s="25" t="s">
        <v>630</v>
      </c>
      <c r="B9" s="1"/>
      <c r="C9" s="20"/>
      <c r="D9" s="20"/>
      <c r="E9" s="20"/>
      <c r="F9" s="20"/>
      <c r="G9" s="20"/>
      <c r="H9" s="1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352"/>
      <c r="X9" s="352"/>
    </row>
    <row r="10" spans="1:24" ht="15" customHeight="1" x14ac:dyDescent="0.15">
      <c r="A10" s="115"/>
      <c r="B10" s="115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352"/>
      <c r="X10" s="352"/>
    </row>
    <row r="11" spans="1:24" ht="15" customHeight="1" x14ac:dyDescent="0.15">
      <c r="A11" s="115"/>
      <c r="B11" s="115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352"/>
      <c r="X11" s="352"/>
    </row>
    <row r="12" spans="1:24" ht="15" customHeight="1" x14ac:dyDescent="0.15">
      <c r="A12" s="115"/>
      <c r="B12" s="115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352"/>
      <c r="X12" s="352"/>
    </row>
  </sheetData>
  <mergeCells count="3">
    <mergeCell ref="A2:A3"/>
    <mergeCell ref="B2:G2"/>
    <mergeCell ref="H2:I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workbookViewId="0"/>
  </sheetViews>
  <sheetFormatPr defaultColWidth="9.25" defaultRowHeight="12" x14ac:dyDescent="0.15"/>
  <cols>
    <col min="1" max="1" width="12.5" style="173" customWidth="1"/>
    <col min="2" max="7" width="11.875" style="173" customWidth="1"/>
    <col min="8" max="13" width="10.375" style="173" customWidth="1"/>
    <col min="14" max="19" width="6.625" style="173" customWidth="1"/>
    <col min="20" max="20" width="8.375" style="173" customWidth="1"/>
    <col min="21" max="22" width="7" style="173" customWidth="1"/>
    <col min="23" max="23" width="6.125" style="173" customWidth="1"/>
    <col min="24" max="24" width="5.625" style="173" customWidth="1"/>
    <col min="25" max="25" width="5.875" style="173" customWidth="1"/>
    <col min="26" max="16384" width="9.25" style="173"/>
  </cols>
  <sheetData>
    <row r="1" spans="1:22" ht="18" customHeight="1" thickBot="1" x14ac:dyDescent="0.2">
      <c r="A1" s="170" t="s">
        <v>631</v>
      </c>
      <c r="B1" s="1"/>
      <c r="C1" s="20"/>
      <c r="D1" s="20"/>
      <c r="E1" s="20"/>
      <c r="F1" s="20"/>
      <c r="G1" s="2" t="s">
        <v>632</v>
      </c>
      <c r="H1" s="20"/>
      <c r="I1" s="20"/>
      <c r="J1" s="2"/>
      <c r="K1" s="20"/>
      <c r="L1" s="20"/>
      <c r="M1" s="20"/>
      <c r="N1" s="20"/>
      <c r="O1" s="20"/>
      <c r="P1" s="20"/>
      <c r="Q1" s="20"/>
      <c r="R1" s="20"/>
      <c r="S1" s="20"/>
      <c r="T1" s="20"/>
      <c r="U1" s="352"/>
      <c r="V1" s="352"/>
    </row>
    <row r="2" spans="1:22" s="358" customFormat="1" ht="18.75" customHeight="1" x14ac:dyDescent="0.15">
      <c r="A2" s="430" t="s">
        <v>633</v>
      </c>
      <c r="B2" s="540" t="s">
        <v>634</v>
      </c>
      <c r="C2" s="418"/>
      <c r="D2" s="418"/>
      <c r="E2" s="418"/>
      <c r="F2" s="418"/>
      <c r="G2" s="418"/>
      <c r="H2" s="351"/>
      <c r="I2" s="6"/>
      <c r="J2" s="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7"/>
      <c r="V2" s="357"/>
    </row>
    <row r="3" spans="1:22" ht="18.75" customHeight="1" x14ac:dyDescent="0.15">
      <c r="A3" s="432"/>
      <c r="B3" s="541" t="s">
        <v>635</v>
      </c>
      <c r="C3" s="571"/>
      <c r="D3" s="571" t="s">
        <v>636</v>
      </c>
      <c r="E3" s="571"/>
      <c r="F3" s="571" t="s">
        <v>637</v>
      </c>
      <c r="G3" s="542"/>
      <c r="H3" s="364"/>
      <c r="I3" s="14"/>
      <c r="J3" s="14"/>
    </row>
    <row r="4" spans="1:22" ht="18.75" customHeight="1" thickBot="1" x14ac:dyDescent="0.2">
      <c r="A4" s="431"/>
      <c r="B4" s="279" t="s">
        <v>638</v>
      </c>
      <c r="C4" s="174" t="s">
        <v>639</v>
      </c>
      <c r="D4" s="174" t="s">
        <v>638</v>
      </c>
      <c r="E4" s="174" t="s">
        <v>639</v>
      </c>
      <c r="F4" s="174" t="s">
        <v>638</v>
      </c>
      <c r="G4" s="175" t="s">
        <v>639</v>
      </c>
      <c r="H4" s="364"/>
      <c r="I4" s="14"/>
      <c r="J4" s="14"/>
    </row>
    <row r="5" spans="1:22" ht="23.25" customHeight="1" x14ac:dyDescent="0.15">
      <c r="A5" s="233" t="s">
        <v>90</v>
      </c>
      <c r="B5" s="19">
        <v>2074</v>
      </c>
      <c r="C5" s="16">
        <v>722</v>
      </c>
      <c r="D5" s="16">
        <v>29</v>
      </c>
      <c r="E5" s="16">
        <v>376</v>
      </c>
      <c r="F5" s="16">
        <v>2045</v>
      </c>
      <c r="G5" s="18">
        <v>346</v>
      </c>
      <c r="H5" s="570"/>
      <c r="I5" s="14"/>
      <c r="J5" s="14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2" ht="23.25" customHeight="1" x14ac:dyDescent="0.15">
      <c r="A6" s="233">
        <v>27</v>
      </c>
      <c r="B6" s="19">
        <v>1574</v>
      </c>
      <c r="C6" s="16">
        <v>707</v>
      </c>
      <c r="D6" s="16">
        <v>11</v>
      </c>
      <c r="E6" s="16">
        <v>381</v>
      </c>
      <c r="F6" s="16">
        <v>1563</v>
      </c>
      <c r="G6" s="18">
        <v>326</v>
      </c>
      <c r="H6" s="570"/>
      <c r="I6" s="14"/>
      <c r="J6" s="14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2" ht="23.25" customHeight="1" x14ac:dyDescent="0.15">
      <c r="A7" s="233">
        <v>28</v>
      </c>
      <c r="B7" s="19">
        <v>1039</v>
      </c>
      <c r="C7" s="16">
        <v>727</v>
      </c>
      <c r="D7" s="16">
        <v>11</v>
      </c>
      <c r="E7" s="16">
        <v>507</v>
      </c>
      <c r="F7" s="16">
        <v>1028</v>
      </c>
      <c r="G7" s="18">
        <v>220</v>
      </c>
      <c r="H7" s="570"/>
      <c r="I7" s="14"/>
      <c r="J7" s="14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2" ht="23.25" customHeight="1" x14ac:dyDescent="0.15">
      <c r="A8" s="233">
        <v>29</v>
      </c>
      <c r="B8" s="19">
        <v>1047</v>
      </c>
      <c r="C8" s="16">
        <v>607</v>
      </c>
      <c r="D8" s="16">
        <v>2</v>
      </c>
      <c r="E8" s="16">
        <v>471</v>
      </c>
      <c r="F8" s="16">
        <v>1045</v>
      </c>
      <c r="G8" s="18">
        <v>136</v>
      </c>
      <c r="H8" s="570"/>
      <c r="I8" s="14"/>
      <c r="J8" s="14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2" ht="23.25" customHeight="1" thickBot="1" x14ac:dyDescent="0.2">
      <c r="A9" s="234">
        <v>30</v>
      </c>
      <c r="B9" s="35">
        <v>969</v>
      </c>
      <c r="C9" s="22">
        <v>544</v>
      </c>
      <c r="D9" s="22">
        <v>17</v>
      </c>
      <c r="E9" s="22">
        <v>444</v>
      </c>
      <c r="F9" s="22">
        <v>952</v>
      </c>
      <c r="G9" s="24">
        <v>100</v>
      </c>
      <c r="H9" s="570"/>
      <c r="I9" s="14"/>
      <c r="J9" s="14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2" ht="21" customHeight="1" x14ac:dyDescent="0.15">
      <c r="A10" s="5" t="s">
        <v>630</v>
      </c>
      <c r="B10" s="1"/>
      <c r="C10" s="14"/>
      <c r="D10" s="14"/>
      <c r="E10" s="14"/>
      <c r="F10" s="14"/>
      <c r="G10" s="14"/>
      <c r="H10" s="14"/>
      <c r="I10" s="14"/>
      <c r="J10" s="14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2" ht="15" customHeight="1" x14ac:dyDescent="0.15">
      <c r="A11" s="1"/>
      <c r="B11" s="1"/>
      <c r="C11" s="14"/>
      <c r="D11" s="14"/>
      <c r="E11" s="14"/>
      <c r="F11" s="14"/>
      <c r="G11" s="14"/>
      <c r="H11" s="14"/>
      <c r="I11" s="14"/>
      <c r="J11" s="14"/>
      <c r="K11" s="20"/>
      <c r="L11" s="20"/>
      <c r="M11" s="20"/>
      <c r="N11" s="20"/>
      <c r="O11" s="14"/>
      <c r="P11" s="14"/>
      <c r="Q11" s="14"/>
      <c r="R11" s="14"/>
      <c r="S11" s="14"/>
      <c r="T11" s="14"/>
    </row>
    <row r="12" spans="1:22" ht="15" customHeight="1" x14ac:dyDescent="0.15">
      <c r="A12" s="1"/>
      <c r="B12" s="1"/>
      <c r="C12" s="14"/>
      <c r="D12" s="14"/>
      <c r="E12" s="14"/>
      <c r="F12" s="14"/>
      <c r="G12" s="14"/>
      <c r="H12" s="14"/>
      <c r="I12" s="14"/>
      <c r="J12" s="14"/>
      <c r="K12" s="14"/>
      <c r="L12" s="317"/>
      <c r="M12" s="14"/>
      <c r="N12" s="14"/>
      <c r="O12" s="317"/>
      <c r="P12" s="14"/>
      <c r="Q12" s="317"/>
      <c r="R12" s="14"/>
      <c r="S12" s="317"/>
      <c r="T12" s="14"/>
    </row>
    <row r="13" spans="1:22" ht="15" customHeight="1" x14ac:dyDescent="0.15">
      <c r="A13" s="1"/>
      <c r="B13" s="1"/>
      <c r="C13" s="14"/>
      <c r="D13" s="14"/>
      <c r="E13" s="14"/>
      <c r="F13" s="14"/>
      <c r="G13" s="14"/>
      <c r="H13" s="14"/>
      <c r="I13" s="14"/>
      <c r="J13" s="14"/>
      <c r="K13" s="14"/>
      <c r="L13" s="317"/>
      <c r="M13" s="14"/>
      <c r="N13" s="14"/>
      <c r="O13" s="317"/>
      <c r="P13" s="14"/>
      <c r="Q13" s="317"/>
      <c r="R13" s="14"/>
      <c r="S13" s="317"/>
      <c r="T13" s="14"/>
    </row>
  </sheetData>
  <mergeCells count="6">
    <mergeCell ref="H5:H9"/>
    <mergeCell ref="A2:A4"/>
    <mergeCell ref="B2:G2"/>
    <mergeCell ref="B3:C3"/>
    <mergeCell ref="D3:E3"/>
    <mergeCell ref="F3:G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zoomScale="90" zoomScaleNormal="90" workbookViewId="0"/>
  </sheetViews>
  <sheetFormatPr defaultColWidth="9.25" defaultRowHeight="12" x14ac:dyDescent="0.15"/>
  <cols>
    <col min="1" max="1" width="12.5" style="173" customWidth="1"/>
    <col min="2" max="7" width="11.875" style="173" customWidth="1"/>
    <col min="8" max="9" width="11.5" style="173" customWidth="1"/>
    <col min="10" max="15" width="10.375" style="173" customWidth="1"/>
    <col min="16" max="21" width="6.625" style="173" customWidth="1"/>
    <col min="22" max="22" width="8.375" style="173" customWidth="1"/>
    <col min="23" max="24" width="7" style="173" customWidth="1"/>
    <col min="25" max="25" width="6.125" style="173" customWidth="1"/>
    <col min="26" max="26" width="5.625" style="173" customWidth="1"/>
    <col min="27" max="27" width="5.875" style="173" customWidth="1"/>
    <col min="28" max="16384" width="9.25" style="173"/>
  </cols>
  <sheetData>
    <row r="1" spans="1:22" ht="18" customHeight="1" thickBot="1" x14ac:dyDescent="0.2">
      <c r="A1" s="5" t="s">
        <v>640</v>
      </c>
      <c r="B1" s="1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317"/>
      <c r="O1" s="8" t="s">
        <v>543</v>
      </c>
      <c r="P1" s="14"/>
      <c r="Q1" s="317"/>
      <c r="R1" s="14"/>
      <c r="S1" s="317"/>
      <c r="T1" s="14"/>
      <c r="U1" s="317"/>
      <c r="V1" s="14"/>
    </row>
    <row r="2" spans="1:22" ht="20.25" customHeight="1" x14ac:dyDescent="0.15">
      <c r="A2" s="430" t="s">
        <v>641</v>
      </c>
      <c r="B2" s="554" t="s">
        <v>635</v>
      </c>
      <c r="C2" s="501"/>
      <c r="D2" s="501" t="s">
        <v>642</v>
      </c>
      <c r="E2" s="501"/>
      <c r="F2" s="503" t="s">
        <v>643</v>
      </c>
      <c r="G2" s="417"/>
      <c r="H2" s="554" t="s">
        <v>644</v>
      </c>
      <c r="I2" s="501"/>
      <c r="J2" s="501" t="s">
        <v>645</v>
      </c>
      <c r="K2" s="501"/>
      <c r="L2" s="501" t="s">
        <v>646</v>
      </c>
      <c r="M2" s="501"/>
      <c r="N2" s="501" t="s">
        <v>647</v>
      </c>
      <c r="O2" s="550"/>
    </row>
    <row r="3" spans="1:22" ht="20.25" customHeight="1" thickBot="1" x14ac:dyDescent="0.2">
      <c r="A3" s="431"/>
      <c r="B3" s="363" t="s">
        <v>648</v>
      </c>
      <c r="C3" s="229" t="s">
        <v>649</v>
      </c>
      <c r="D3" s="229" t="s">
        <v>648</v>
      </c>
      <c r="E3" s="229" t="s">
        <v>649</v>
      </c>
      <c r="F3" s="229" t="s">
        <v>648</v>
      </c>
      <c r="G3" s="230" t="s">
        <v>649</v>
      </c>
      <c r="H3" s="284" t="s">
        <v>648</v>
      </c>
      <c r="I3" s="229" t="s">
        <v>649</v>
      </c>
      <c r="J3" s="229" t="s">
        <v>650</v>
      </c>
      <c r="K3" s="229" t="s">
        <v>649</v>
      </c>
      <c r="L3" s="229" t="s">
        <v>650</v>
      </c>
      <c r="M3" s="229" t="s">
        <v>649</v>
      </c>
      <c r="N3" s="229" t="s">
        <v>650</v>
      </c>
      <c r="O3" s="230" t="s">
        <v>649</v>
      </c>
    </row>
    <row r="4" spans="1:22" ht="23.25" customHeight="1" x14ac:dyDescent="0.15">
      <c r="A4" s="233" t="s">
        <v>90</v>
      </c>
      <c r="B4" s="19">
        <v>2074</v>
      </c>
      <c r="C4" s="16">
        <v>30902</v>
      </c>
      <c r="D4" s="16">
        <v>300</v>
      </c>
      <c r="E4" s="16">
        <v>2890</v>
      </c>
      <c r="F4" s="16">
        <v>219</v>
      </c>
      <c r="G4" s="18">
        <v>4479</v>
      </c>
      <c r="H4" s="19">
        <v>130</v>
      </c>
      <c r="I4" s="16">
        <v>1912</v>
      </c>
      <c r="J4" s="16">
        <v>496</v>
      </c>
      <c r="K4" s="16">
        <v>9808</v>
      </c>
      <c r="L4" s="16">
        <v>514</v>
      </c>
      <c r="M4" s="16">
        <v>6534</v>
      </c>
      <c r="N4" s="16">
        <v>415</v>
      </c>
      <c r="O4" s="18">
        <v>5279</v>
      </c>
    </row>
    <row r="5" spans="1:22" ht="23.25" customHeight="1" x14ac:dyDescent="0.15">
      <c r="A5" s="233">
        <v>27</v>
      </c>
      <c r="B5" s="19">
        <v>2100</v>
      </c>
      <c r="C5" s="16">
        <v>36226</v>
      </c>
      <c r="D5" s="16">
        <v>351</v>
      </c>
      <c r="E5" s="16">
        <v>3371</v>
      </c>
      <c r="F5" s="16">
        <v>294</v>
      </c>
      <c r="G5" s="18">
        <v>6475</v>
      </c>
      <c r="H5" s="19">
        <v>78</v>
      </c>
      <c r="I5" s="16">
        <v>1173</v>
      </c>
      <c r="J5" s="16">
        <v>409</v>
      </c>
      <c r="K5" s="16">
        <v>8443</v>
      </c>
      <c r="L5" s="16">
        <v>483</v>
      </c>
      <c r="M5" s="16">
        <v>6969</v>
      </c>
      <c r="N5" s="16">
        <v>485</v>
      </c>
      <c r="O5" s="18">
        <v>9795</v>
      </c>
    </row>
    <row r="6" spans="1:22" ht="23.25" customHeight="1" x14ac:dyDescent="0.15">
      <c r="A6" s="233">
        <v>28</v>
      </c>
      <c r="B6" s="19">
        <v>2108</v>
      </c>
      <c r="C6" s="16">
        <v>36675</v>
      </c>
      <c r="D6" s="16">
        <v>413</v>
      </c>
      <c r="E6" s="16">
        <v>2879</v>
      </c>
      <c r="F6" s="16">
        <v>281</v>
      </c>
      <c r="G6" s="18">
        <v>7235</v>
      </c>
      <c r="H6" s="19">
        <v>71</v>
      </c>
      <c r="I6" s="16">
        <v>936</v>
      </c>
      <c r="J6" s="16">
        <v>350</v>
      </c>
      <c r="K6" s="16">
        <v>7060</v>
      </c>
      <c r="L6" s="16">
        <v>452</v>
      </c>
      <c r="M6" s="16">
        <v>5719</v>
      </c>
      <c r="N6" s="16">
        <v>541</v>
      </c>
      <c r="O6" s="18">
        <v>12846</v>
      </c>
    </row>
    <row r="7" spans="1:22" ht="23.25" customHeight="1" x14ac:dyDescent="0.15">
      <c r="A7" s="233">
        <v>29</v>
      </c>
      <c r="B7" s="19">
        <v>2105</v>
      </c>
      <c r="C7" s="16">
        <v>35486</v>
      </c>
      <c r="D7" s="16">
        <v>357</v>
      </c>
      <c r="E7" s="16">
        <v>2719</v>
      </c>
      <c r="F7" s="16">
        <v>298</v>
      </c>
      <c r="G7" s="18">
        <v>7026</v>
      </c>
      <c r="H7" s="19">
        <v>65</v>
      </c>
      <c r="I7" s="16">
        <v>835</v>
      </c>
      <c r="J7" s="16">
        <v>394</v>
      </c>
      <c r="K7" s="16">
        <v>6670</v>
      </c>
      <c r="L7" s="16">
        <v>477</v>
      </c>
      <c r="M7" s="16">
        <v>6163</v>
      </c>
      <c r="N7" s="16">
        <v>514</v>
      </c>
      <c r="O7" s="18">
        <v>12073</v>
      </c>
    </row>
    <row r="8" spans="1:22" ht="23.25" customHeight="1" thickBot="1" x14ac:dyDescent="0.2">
      <c r="A8" s="234">
        <v>30</v>
      </c>
      <c r="B8" s="35">
        <v>2102</v>
      </c>
      <c r="C8" s="22">
        <v>34709</v>
      </c>
      <c r="D8" s="22">
        <v>329</v>
      </c>
      <c r="E8" s="22">
        <v>2279</v>
      </c>
      <c r="F8" s="22">
        <v>184</v>
      </c>
      <c r="G8" s="24">
        <v>4340</v>
      </c>
      <c r="H8" s="35">
        <v>181</v>
      </c>
      <c r="I8" s="22">
        <v>2879</v>
      </c>
      <c r="J8" s="22">
        <v>495</v>
      </c>
      <c r="K8" s="22">
        <v>8711</v>
      </c>
      <c r="L8" s="22">
        <v>448</v>
      </c>
      <c r="M8" s="22">
        <v>5082</v>
      </c>
      <c r="N8" s="22">
        <v>465</v>
      </c>
      <c r="O8" s="24">
        <v>11418</v>
      </c>
    </row>
    <row r="9" spans="1:22" ht="21" customHeight="1" x14ac:dyDescent="0.15">
      <c r="A9" s="5" t="s">
        <v>630</v>
      </c>
      <c r="B9" s="1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22" x14ac:dyDescent="0.15">
      <c r="A10" s="1"/>
      <c r="B10" s="1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22" x14ac:dyDescent="0.15">
      <c r="A11" s="1"/>
      <c r="B11" s="1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22" x14ac:dyDescent="0.15">
      <c r="A12" s="1"/>
      <c r="B12" s="1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22" x14ac:dyDescent="0.15">
      <c r="A13" s="1"/>
      <c r="B13" s="1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22" x14ac:dyDescent="0.15">
      <c r="A14" s="1"/>
      <c r="B14" s="1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22" x14ac:dyDescent="0.15">
      <c r="A15" s="1"/>
      <c r="B15" s="1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22" x14ac:dyDescent="0.15">
      <c r="A16" s="1"/>
      <c r="B16" s="1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 x14ac:dyDescent="0.15">
      <c r="A17" s="1"/>
      <c r="B17" s="1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x14ac:dyDescent="0.15">
      <c r="A18" s="1"/>
      <c r="B18" s="1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x14ac:dyDescent="0.15">
      <c r="A19" s="1"/>
      <c r="B19" s="1"/>
    </row>
  </sheetData>
  <mergeCells count="8">
    <mergeCell ref="L2:M2"/>
    <mergeCell ref="N2:O2"/>
    <mergeCell ref="A2:A3"/>
    <mergeCell ref="B2:C2"/>
    <mergeCell ref="D2:E2"/>
    <mergeCell ref="F2:G2"/>
    <mergeCell ref="H2:I2"/>
    <mergeCell ref="J2:K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workbookViewId="0"/>
  </sheetViews>
  <sheetFormatPr defaultRowHeight="12" x14ac:dyDescent="0.15"/>
  <cols>
    <col min="1" max="1" width="9.375" style="1" customWidth="1"/>
    <col min="2" max="2" width="8" style="1" customWidth="1"/>
    <col min="3" max="3" width="8.625" style="1" customWidth="1"/>
    <col min="4" max="9" width="7.625" style="1" customWidth="1"/>
    <col min="10" max="10" width="10" style="1" customWidth="1"/>
    <col min="11" max="11" width="7.625" style="1" customWidth="1"/>
    <col min="12" max="23" width="6.625" style="1" customWidth="1"/>
    <col min="24" max="29" width="3.25" style="1" bestFit="1" customWidth="1"/>
    <col min="30" max="16384" width="9" style="1"/>
  </cols>
  <sheetData>
    <row r="1" spans="1:20" ht="18" customHeight="1" thickBot="1" x14ac:dyDescent="0.2">
      <c r="A1" s="5" t="s">
        <v>60</v>
      </c>
      <c r="B1" s="36"/>
      <c r="C1" s="36"/>
      <c r="D1" s="36"/>
      <c r="E1" s="36"/>
      <c r="F1" s="36"/>
      <c r="G1" s="36"/>
      <c r="H1" s="36"/>
      <c r="I1" s="36"/>
      <c r="J1" s="36"/>
      <c r="K1" s="20"/>
      <c r="L1" s="20"/>
      <c r="M1" s="20"/>
      <c r="N1" s="20"/>
      <c r="O1" s="20"/>
      <c r="P1" s="36"/>
      <c r="Q1" s="36"/>
      <c r="R1" s="36"/>
      <c r="S1" s="14"/>
      <c r="T1" s="8" t="s">
        <v>43</v>
      </c>
    </row>
    <row r="2" spans="1:20" ht="13.5" customHeight="1" x14ac:dyDescent="0.15">
      <c r="A2" s="396" t="s">
        <v>44</v>
      </c>
      <c r="B2" s="399" t="s">
        <v>45</v>
      </c>
      <c r="C2" s="399" t="s">
        <v>61</v>
      </c>
      <c r="D2" s="402" t="s">
        <v>62</v>
      </c>
      <c r="E2" s="403"/>
      <c r="F2" s="414"/>
      <c r="G2" s="402" t="s">
        <v>63</v>
      </c>
      <c r="H2" s="403"/>
      <c r="I2" s="414"/>
      <c r="J2" s="399" t="s">
        <v>49</v>
      </c>
      <c r="K2" s="417" t="s">
        <v>64</v>
      </c>
      <c r="L2" s="418"/>
      <c r="M2" s="418"/>
      <c r="N2" s="418"/>
      <c r="O2" s="418"/>
      <c r="P2" s="418"/>
      <c r="Q2" s="418"/>
      <c r="R2" s="418"/>
      <c r="S2" s="418"/>
      <c r="T2" s="418"/>
    </row>
    <row r="3" spans="1:20" ht="12" customHeight="1" x14ac:dyDescent="0.15">
      <c r="A3" s="397"/>
      <c r="B3" s="400"/>
      <c r="C3" s="400"/>
      <c r="D3" s="404" t="s">
        <v>51</v>
      </c>
      <c r="E3" s="404" t="s">
        <v>34</v>
      </c>
      <c r="F3" s="404" t="s">
        <v>35</v>
      </c>
      <c r="G3" s="404" t="s">
        <v>51</v>
      </c>
      <c r="H3" s="404" t="s">
        <v>34</v>
      </c>
      <c r="I3" s="404" t="s">
        <v>35</v>
      </c>
      <c r="J3" s="400"/>
      <c r="K3" s="404" t="s">
        <v>52</v>
      </c>
      <c r="L3" s="405" t="s">
        <v>65</v>
      </c>
      <c r="M3" s="407"/>
      <c r="N3" s="406"/>
      <c r="O3" s="405" t="s">
        <v>66</v>
      </c>
      <c r="P3" s="407"/>
      <c r="Q3" s="406"/>
      <c r="R3" s="405" t="s">
        <v>67</v>
      </c>
      <c r="S3" s="407"/>
      <c r="T3" s="407"/>
    </row>
    <row r="4" spans="1:20" ht="14.25" customHeight="1" thickBot="1" x14ac:dyDescent="0.2">
      <c r="A4" s="398"/>
      <c r="B4" s="401"/>
      <c r="C4" s="401"/>
      <c r="D4" s="401"/>
      <c r="E4" s="401"/>
      <c r="F4" s="401"/>
      <c r="G4" s="401"/>
      <c r="H4" s="401"/>
      <c r="I4" s="401"/>
      <c r="J4" s="401"/>
      <c r="K4" s="401"/>
      <c r="L4" s="27" t="s">
        <v>51</v>
      </c>
      <c r="M4" s="27" t="s">
        <v>34</v>
      </c>
      <c r="N4" s="27" t="s">
        <v>35</v>
      </c>
      <c r="O4" s="27" t="s">
        <v>51</v>
      </c>
      <c r="P4" s="27" t="s">
        <v>34</v>
      </c>
      <c r="Q4" s="27" t="s">
        <v>35</v>
      </c>
      <c r="R4" s="27" t="s">
        <v>51</v>
      </c>
      <c r="S4" s="27" t="s">
        <v>34</v>
      </c>
      <c r="T4" s="28" t="s">
        <v>35</v>
      </c>
    </row>
    <row r="5" spans="1:20" ht="18.75" customHeight="1" x14ac:dyDescent="0.15">
      <c r="A5" s="29" t="s">
        <v>37</v>
      </c>
      <c r="B5" s="16">
        <v>8</v>
      </c>
      <c r="C5" s="16">
        <v>76</v>
      </c>
      <c r="D5" s="16">
        <v>182</v>
      </c>
      <c r="E5" s="16">
        <v>104</v>
      </c>
      <c r="F5" s="16">
        <v>78</v>
      </c>
      <c r="G5" s="16">
        <v>14</v>
      </c>
      <c r="H5" s="16">
        <v>8</v>
      </c>
      <c r="I5" s="16">
        <v>6</v>
      </c>
      <c r="J5" s="16">
        <v>40</v>
      </c>
      <c r="K5" s="19">
        <v>2040</v>
      </c>
      <c r="L5" s="16">
        <v>667</v>
      </c>
      <c r="M5" s="16">
        <v>336</v>
      </c>
      <c r="N5" s="16">
        <v>331</v>
      </c>
      <c r="O5" s="16">
        <v>683</v>
      </c>
      <c r="P5" s="16">
        <v>343</v>
      </c>
      <c r="Q5" s="16">
        <v>340</v>
      </c>
      <c r="R5" s="16">
        <v>690</v>
      </c>
      <c r="S5" s="16">
        <v>360</v>
      </c>
      <c r="T5" s="18">
        <v>330</v>
      </c>
    </row>
    <row r="6" spans="1:20" ht="18.75" customHeight="1" x14ac:dyDescent="0.15">
      <c r="A6" s="29">
        <v>28</v>
      </c>
      <c r="B6" s="16">
        <v>8</v>
      </c>
      <c r="C6" s="16">
        <v>79</v>
      </c>
      <c r="D6" s="16">
        <v>186</v>
      </c>
      <c r="E6" s="16">
        <v>110</v>
      </c>
      <c r="F6" s="16">
        <v>76</v>
      </c>
      <c r="G6" s="16">
        <v>13</v>
      </c>
      <c r="H6" s="16">
        <v>7</v>
      </c>
      <c r="I6" s="16">
        <v>6</v>
      </c>
      <c r="J6" s="16">
        <v>40</v>
      </c>
      <c r="K6" s="19">
        <v>2007</v>
      </c>
      <c r="L6" s="16">
        <v>660</v>
      </c>
      <c r="M6" s="16">
        <v>352</v>
      </c>
      <c r="N6" s="16">
        <v>308</v>
      </c>
      <c r="O6" s="16">
        <v>667</v>
      </c>
      <c r="P6" s="16">
        <v>336</v>
      </c>
      <c r="Q6" s="16">
        <v>331</v>
      </c>
      <c r="R6" s="16">
        <v>680</v>
      </c>
      <c r="S6" s="16">
        <v>345</v>
      </c>
      <c r="T6" s="18">
        <v>335</v>
      </c>
    </row>
    <row r="7" spans="1:20" ht="18.75" customHeight="1" x14ac:dyDescent="0.15">
      <c r="A7" s="29">
        <v>29</v>
      </c>
      <c r="B7" s="16">
        <v>8</v>
      </c>
      <c r="C7" s="16">
        <v>76</v>
      </c>
      <c r="D7" s="16">
        <v>180</v>
      </c>
      <c r="E7" s="16">
        <v>106</v>
      </c>
      <c r="F7" s="16">
        <v>74</v>
      </c>
      <c r="G7" s="16">
        <v>13</v>
      </c>
      <c r="H7" s="16">
        <v>7</v>
      </c>
      <c r="I7" s="16">
        <v>6</v>
      </c>
      <c r="J7" s="16">
        <v>40</v>
      </c>
      <c r="K7" s="19">
        <v>1983</v>
      </c>
      <c r="L7" s="16">
        <v>653</v>
      </c>
      <c r="M7" s="16">
        <v>346</v>
      </c>
      <c r="N7" s="16">
        <v>307</v>
      </c>
      <c r="O7" s="16">
        <v>665</v>
      </c>
      <c r="P7" s="16">
        <v>356</v>
      </c>
      <c r="Q7" s="16">
        <v>309</v>
      </c>
      <c r="R7" s="16">
        <v>665</v>
      </c>
      <c r="S7" s="16">
        <v>337</v>
      </c>
      <c r="T7" s="18">
        <v>328</v>
      </c>
    </row>
    <row r="8" spans="1:20" ht="18.75" customHeight="1" x14ac:dyDescent="0.15">
      <c r="A8" s="29">
        <v>30</v>
      </c>
      <c r="B8" s="16">
        <v>8</v>
      </c>
      <c r="C8" s="16">
        <v>74</v>
      </c>
      <c r="D8" s="16">
        <v>198</v>
      </c>
      <c r="E8" s="16">
        <v>108</v>
      </c>
      <c r="F8" s="16">
        <v>90</v>
      </c>
      <c r="G8" s="16">
        <v>15</v>
      </c>
      <c r="H8" s="16">
        <v>7</v>
      </c>
      <c r="I8" s="16">
        <v>8</v>
      </c>
      <c r="J8" s="16">
        <v>40</v>
      </c>
      <c r="K8" s="19">
        <v>1916</v>
      </c>
      <c r="L8" s="16">
        <v>600</v>
      </c>
      <c r="M8" s="16">
        <v>303</v>
      </c>
      <c r="N8" s="16">
        <v>297</v>
      </c>
      <c r="O8" s="16">
        <v>652</v>
      </c>
      <c r="P8" s="16">
        <v>347</v>
      </c>
      <c r="Q8" s="16">
        <v>305</v>
      </c>
      <c r="R8" s="16">
        <v>664</v>
      </c>
      <c r="S8" s="16">
        <v>357</v>
      </c>
      <c r="T8" s="18">
        <v>307</v>
      </c>
    </row>
    <row r="9" spans="1:20" ht="18.75" customHeight="1" thickBot="1" x14ac:dyDescent="0.2">
      <c r="A9" s="31" t="s">
        <v>39</v>
      </c>
      <c r="B9" s="22">
        <v>8</v>
      </c>
      <c r="C9" s="22">
        <v>74</v>
      </c>
      <c r="D9" s="22">
        <v>176</v>
      </c>
      <c r="E9" s="22">
        <v>102</v>
      </c>
      <c r="F9" s="22">
        <v>74</v>
      </c>
      <c r="G9" s="22">
        <v>13</v>
      </c>
      <c r="H9" s="22">
        <v>7</v>
      </c>
      <c r="I9" s="22">
        <v>6</v>
      </c>
      <c r="J9" s="22">
        <v>40</v>
      </c>
      <c r="K9" s="35">
        <v>1902</v>
      </c>
      <c r="L9" s="22">
        <v>649</v>
      </c>
      <c r="M9" s="22">
        <v>336</v>
      </c>
      <c r="N9" s="22">
        <v>313</v>
      </c>
      <c r="O9" s="22">
        <v>609</v>
      </c>
      <c r="P9" s="22">
        <v>302</v>
      </c>
      <c r="Q9" s="22">
        <v>297</v>
      </c>
      <c r="R9" s="22">
        <v>654</v>
      </c>
      <c r="S9" s="22">
        <v>346</v>
      </c>
      <c r="T9" s="24">
        <v>308</v>
      </c>
    </row>
    <row r="10" spans="1:20" ht="18" customHeight="1" x14ac:dyDescent="0.15">
      <c r="A10" s="5" t="s">
        <v>59</v>
      </c>
    </row>
    <row r="11" spans="1:20" x14ac:dyDescent="0.15">
      <c r="L11" s="2"/>
    </row>
    <row r="12" spans="1:20" x14ac:dyDescent="0.1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20" x14ac:dyDescent="0.1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</sheetData>
  <mergeCells count="17">
    <mergeCell ref="R3:T3"/>
    <mergeCell ref="K2:T2"/>
    <mergeCell ref="D3:D4"/>
    <mergeCell ref="E3:E4"/>
    <mergeCell ref="F3:F4"/>
    <mergeCell ref="G3:G4"/>
    <mergeCell ref="H3:H4"/>
    <mergeCell ref="I3:I4"/>
    <mergeCell ref="K3:K4"/>
    <mergeCell ref="L3:N3"/>
    <mergeCell ref="O3:Q3"/>
    <mergeCell ref="J2:J4"/>
    <mergeCell ref="A2:A4"/>
    <mergeCell ref="B2:B4"/>
    <mergeCell ref="C2:C4"/>
    <mergeCell ref="D2:F2"/>
    <mergeCell ref="G2:I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"/>
  <sheetViews>
    <sheetView workbookViewId="0"/>
  </sheetViews>
  <sheetFormatPr defaultRowHeight="12" x14ac:dyDescent="0.15"/>
  <cols>
    <col min="1" max="1" width="9.375" style="1" customWidth="1"/>
    <col min="2" max="2" width="8" style="1" customWidth="1"/>
    <col min="3" max="3" width="8.625" style="1" customWidth="1"/>
    <col min="4" max="9" width="7.625" style="1" customWidth="1"/>
    <col min="10" max="10" width="10" style="1" customWidth="1"/>
    <col min="11" max="23" width="6.625" style="1" customWidth="1"/>
    <col min="24" max="29" width="3.25" style="1" bestFit="1" customWidth="1"/>
    <col min="30" max="16384" width="9" style="1"/>
  </cols>
  <sheetData>
    <row r="1" spans="1:20" ht="18" customHeight="1" thickBot="1" x14ac:dyDescent="0.2">
      <c r="A1" s="5" t="s">
        <v>68</v>
      </c>
      <c r="B1" s="36"/>
      <c r="C1" s="36"/>
      <c r="D1" s="36"/>
      <c r="E1" s="36"/>
      <c r="F1" s="36"/>
      <c r="G1" s="7"/>
      <c r="H1" s="7"/>
      <c r="I1" s="7"/>
      <c r="J1" s="7"/>
      <c r="K1" s="7"/>
      <c r="L1" s="7"/>
      <c r="T1" s="8" t="s">
        <v>43</v>
      </c>
    </row>
    <row r="2" spans="1:20" x14ac:dyDescent="0.15">
      <c r="A2" s="408" t="s">
        <v>44</v>
      </c>
      <c r="B2" s="411" t="s">
        <v>45</v>
      </c>
      <c r="C2" s="399" t="s">
        <v>46</v>
      </c>
      <c r="D2" s="419" t="s">
        <v>62</v>
      </c>
      <c r="E2" s="419"/>
      <c r="F2" s="419"/>
      <c r="G2" s="419" t="s">
        <v>63</v>
      </c>
      <c r="H2" s="419"/>
      <c r="I2" s="419"/>
      <c r="J2" s="422" t="s">
        <v>49</v>
      </c>
      <c r="K2" s="418" t="s">
        <v>69</v>
      </c>
      <c r="L2" s="418"/>
      <c r="M2" s="418"/>
      <c r="N2" s="418"/>
      <c r="O2" s="418"/>
      <c r="P2" s="418"/>
      <c r="Q2" s="418"/>
      <c r="R2" s="418"/>
      <c r="S2" s="418"/>
      <c r="T2" s="418"/>
    </row>
    <row r="3" spans="1:20" x14ac:dyDescent="0.15">
      <c r="A3" s="409"/>
      <c r="B3" s="412"/>
      <c r="C3" s="400"/>
      <c r="D3" s="420" t="s">
        <v>51</v>
      </c>
      <c r="E3" s="420" t="s">
        <v>34</v>
      </c>
      <c r="F3" s="420" t="s">
        <v>35</v>
      </c>
      <c r="G3" s="420" t="s">
        <v>51</v>
      </c>
      <c r="H3" s="420" t="s">
        <v>34</v>
      </c>
      <c r="I3" s="420" t="s">
        <v>35</v>
      </c>
      <c r="J3" s="423"/>
      <c r="K3" s="406" t="s">
        <v>52</v>
      </c>
      <c r="L3" s="420" t="s">
        <v>65</v>
      </c>
      <c r="M3" s="420"/>
      <c r="N3" s="420"/>
      <c r="O3" s="420" t="s">
        <v>66</v>
      </c>
      <c r="P3" s="420"/>
      <c r="Q3" s="420"/>
      <c r="R3" s="420" t="s">
        <v>67</v>
      </c>
      <c r="S3" s="420"/>
      <c r="T3" s="405"/>
    </row>
    <row r="4" spans="1:20" ht="14.25" customHeight="1" thickBot="1" x14ac:dyDescent="0.2">
      <c r="A4" s="409"/>
      <c r="B4" s="412"/>
      <c r="C4" s="400"/>
      <c r="D4" s="404"/>
      <c r="E4" s="404"/>
      <c r="F4" s="404"/>
      <c r="G4" s="404"/>
      <c r="H4" s="404"/>
      <c r="I4" s="404"/>
      <c r="J4" s="423"/>
      <c r="K4" s="421"/>
      <c r="L4" s="37" t="s">
        <v>51</v>
      </c>
      <c r="M4" s="37" t="s">
        <v>34</v>
      </c>
      <c r="N4" s="37" t="s">
        <v>35</v>
      </c>
      <c r="O4" s="37" t="s">
        <v>51</v>
      </c>
      <c r="P4" s="37" t="s">
        <v>34</v>
      </c>
      <c r="Q4" s="37" t="s">
        <v>35</v>
      </c>
      <c r="R4" s="37" t="s">
        <v>51</v>
      </c>
      <c r="S4" s="37" t="s">
        <v>34</v>
      </c>
      <c r="T4" s="38" t="s">
        <v>35</v>
      </c>
    </row>
    <row r="5" spans="1:20" ht="18.75" customHeight="1" x14ac:dyDescent="0.15">
      <c r="A5" s="13" t="s">
        <v>37</v>
      </c>
      <c r="B5" s="39">
        <v>4</v>
      </c>
      <c r="C5" s="40">
        <v>62</v>
      </c>
      <c r="D5" s="40">
        <v>167</v>
      </c>
      <c r="E5" s="40">
        <v>115</v>
      </c>
      <c r="F5" s="40">
        <v>52</v>
      </c>
      <c r="G5" s="40">
        <v>22</v>
      </c>
      <c r="H5" s="40">
        <v>9</v>
      </c>
      <c r="I5" s="40">
        <v>13</v>
      </c>
      <c r="J5" s="41">
        <v>20</v>
      </c>
      <c r="K5" s="42">
        <v>2434</v>
      </c>
      <c r="L5" s="40">
        <v>800</v>
      </c>
      <c r="M5" s="40">
        <v>369</v>
      </c>
      <c r="N5" s="40">
        <v>431</v>
      </c>
      <c r="O5" s="40">
        <v>826</v>
      </c>
      <c r="P5" s="40">
        <v>371</v>
      </c>
      <c r="Q5" s="40">
        <v>455</v>
      </c>
      <c r="R5" s="40">
        <v>808</v>
      </c>
      <c r="S5" s="40">
        <v>409</v>
      </c>
      <c r="T5" s="41">
        <v>399</v>
      </c>
    </row>
    <row r="6" spans="1:20" ht="18.75" customHeight="1" x14ac:dyDescent="0.15">
      <c r="A6" s="7">
        <v>28</v>
      </c>
      <c r="B6" s="43">
        <v>4</v>
      </c>
      <c r="C6" s="44">
        <v>61</v>
      </c>
      <c r="D6" s="44">
        <v>177</v>
      </c>
      <c r="E6" s="44">
        <v>119</v>
      </c>
      <c r="F6" s="44">
        <v>58</v>
      </c>
      <c r="G6" s="44">
        <v>25</v>
      </c>
      <c r="H6" s="44">
        <v>9</v>
      </c>
      <c r="I6" s="44">
        <v>16</v>
      </c>
      <c r="J6" s="45">
        <v>15</v>
      </c>
      <c r="K6" s="46">
        <v>2391</v>
      </c>
      <c r="L6" s="44">
        <v>801</v>
      </c>
      <c r="M6" s="44">
        <v>378</v>
      </c>
      <c r="N6" s="44">
        <v>423</v>
      </c>
      <c r="O6" s="44">
        <v>779</v>
      </c>
      <c r="P6" s="44">
        <v>361</v>
      </c>
      <c r="Q6" s="44">
        <v>418</v>
      </c>
      <c r="R6" s="44">
        <v>811</v>
      </c>
      <c r="S6" s="44">
        <v>366</v>
      </c>
      <c r="T6" s="45">
        <v>445</v>
      </c>
    </row>
    <row r="7" spans="1:20" ht="18.75" customHeight="1" x14ac:dyDescent="0.15">
      <c r="A7" s="7">
        <v>29</v>
      </c>
      <c r="B7" s="43">
        <v>4</v>
      </c>
      <c r="C7" s="44">
        <v>59</v>
      </c>
      <c r="D7" s="44">
        <v>174</v>
      </c>
      <c r="E7" s="44">
        <v>117</v>
      </c>
      <c r="F7" s="44">
        <v>57</v>
      </c>
      <c r="G7" s="44">
        <v>24</v>
      </c>
      <c r="H7" s="44">
        <v>7</v>
      </c>
      <c r="I7" s="44">
        <v>17</v>
      </c>
      <c r="J7" s="45">
        <v>20</v>
      </c>
      <c r="K7" s="46">
        <v>2280</v>
      </c>
      <c r="L7" s="44">
        <v>739</v>
      </c>
      <c r="M7" s="44">
        <v>342</v>
      </c>
      <c r="N7" s="44">
        <v>397</v>
      </c>
      <c r="O7" s="44">
        <v>780</v>
      </c>
      <c r="P7" s="44">
        <v>363</v>
      </c>
      <c r="Q7" s="44">
        <v>417</v>
      </c>
      <c r="R7" s="44">
        <v>760</v>
      </c>
      <c r="S7" s="44">
        <v>355</v>
      </c>
      <c r="T7" s="45">
        <v>405</v>
      </c>
    </row>
    <row r="8" spans="1:20" ht="18.75" customHeight="1" x14ac:dyDescent="0.15">
      <c r="A8" s="7">
        <v>30</v>
      </c>
      <c r="B8" s="43">
        <v>4</v>
      </c>
      <c r="C8" s="44">
        <v>57</v>
      </c>
      <c r="D8" s="44">
        <v>169</v>
      </c>
      <c r="E8" s="44">
        <v>112</v>
      </c>
      <c r="F8" s="44">
        <v>57</v>
      </c>
      <c r="G8" s="44">
        <v>24</v>
      </c>
      <c r="H8" s="44">
        <v>7</v>
      </c>
      <c r="I8" s="44">
        <v>17</v>
      </c>
      <c r="J8" s="45">
        <v>20</v>
      </c>
      <c r="K8" s="46">
        <v>2201</v>
      </c>
      <c r="L8" s="44">
        <v>721</v>
      </c>
      <c r="M8" s="44">
        <v>337</v>
      </c>
      <c r="N8" s="44">
        <v>384</v>
      </c>
      <c r="O8" s="44">
        <v>719</v>
      </c>
      <c r="P8" s="44">
        <v>331</v>
      </c>
      <c r="Q8" s="44">
        <v>388</v>
      </c>
      <c r="R8" s="44">
        <v>764</v>
      </c>
      <c r="S8" s="44">
        <v>354</v>
      </c>
      <c r="T8" s="45">
        <v>410</v>
      </c>
    </row>
    <row r="9" spans="1:20" ht="18.75" customHeight="1" thickBot="1" x14ac:dyDescent="0.2">
      <c r="A9" s="33" t="s">
        <v>70</v>
      </c>
      <c r="B9" s="47">
        <v>4</v>
      </c>
      <c r="C9" s="48">
        <v>55</v>
      </c>
      <c r="D9" s="48">
        <v>162</v>
      </c>
      <c r="E9" s="48">
        <v>106</v>
      </c>
      <c r="F9" s="48">
        <v>56</v>
      </c>
      <c r="G9" s="48">
        <v>25</v>
      </c>
      <c r="H9" s="48">
        <v>7</v>
      </c>
      <c r="I9" s="48">
        <v>18</v>
      </c>
      <c r="J9" s="49">
        <v>20</v>
      </c>
      <c r="K9" s="50">
        <v>2107</v>
      </c>
      <c r="L9" s="48">
        <v>708</v>
      </c>
      <c r="M9" s="48">
        <v>362</v>
      </c>
      <c r="N9" s="48">
        <v>346</v>
      </c>
      <c r="O9" s="48">
        <v>700</v>
      </c>
      <c r="P9" s="48">
        <v>327</v>
      </c>
      <c r="Q9" s="48">
        <v>373</v>
      </c>
      <c r="R9" s="48">
        <v>699</v>
      </c>
      <c r="S9" s="48">
        <v>319</v>
      </c>
      <c r="T9" s="49">
        <v>380</v>
      </c>
    </row>
    <row r="10" spans="1:20" ht="18.75" customHeight="1" x14ac:dyDescent="0.15">
      <c r="A10" s="5" t="s">
        <v>72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20" x14ac:dyDescent="0.15">
      <c r="A11" s="7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1:20" x14ac:dyDescent="0.15">
      <c r="A12" s="7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</row>
  </sheetData>
  <mergeCells count="17">
    <mergeCell ref="R3:T3"/>
    <mergeCell ref="K2:T2"/>
    <mergeCell ref="D3:D4"/>
    <mergeCell ref="E3:E4"/>
    <mergeCell ref="F3:F4"/>
    <mergeCell ref="G3:G4"/>
    <mergeCell ref="H3:H4"/>
    <mergeCell ref="I3:I4"/>
    <mergeCell ref="K3:K4"/>
    <mergeCell ref="L3:N3"/>
    <mergeCell ref="O3:Q3"/>
    <mergeCell ref="J2:J4"/>
    <mergeCell ref="A2:A4"/>
    <mergeCell ref="B2:B4"/>
    <mergeCell ref="C2:C4"/>
    <mergeCell ref="D2:F2"/>
    <mergeCell ref="G2:I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"/>
  <sheetViews>
    <sheetView workbookViewId="0"/>
  </sheetViews>
  <sheetFormatPr defaultRowHeight="12" x14ac:dyDescent="0.15"/>
  <cols>
    <col min="1" max="1" width="9.125" style="1" customWidth="1"/>
    <col min="2" max="2" width="8" style="1" customWidth="1"/>
    <col min="3" max="8" width="5.125" style="1" customWidth="1"/>
    <col min="9" max="9" width="7" style="1" customWidth="1"/>
    <col min="10" max="14" width="5.5" style="1" customWidth="1"/>
    <col min="15" max="29" width="5.375" style="1" customWidth="1"/>
    <col min="30" max="16384" width="9" style="1"/>
  </cols>
  <sheetData>
    <row r="1" spans="1:29" ht="18" customHeight="1" thickBot="1" x14ac:dyDescent="0.2">
      <c r="A1" s="5" t="s">
        <v>73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AC1" s="8" t="s">
        <v>24</v>
      </c>
    </row>
    <row r="2" spans="1:29" ht="15" customHeight="1" x14ac:dyDescent="0.15">
      <c r="A2" s="408" t="s">
        <v>44</v>
      </c>
      <c r="B2" s="411" t="s">
        <v>46</v>
      </c>
      <c r="C2" s="419" t="s">
        <v>74</v>
      </c>
      <c r="D2" s="419"/>
      <c r="E2" s="419"/>
      <c r="F2" s="419" t="s">
        <v>48</v>
      </c>
      <c r="G2" s="419"/>
      <c r="H2" s="419"/>
      <c r="I2" s="399" t="s">
        <v>29</v>
      </c>
      <c r="J2" s="427" t="s">
        <v>75</v>
      </c>
      <c r="K2" s="428"/>
      <c r="L2" s="428"/>
      <c r="M2" s="428"/>
      <c r="N2" s="428"/>
      <c r="O2" s="425" t="s">
        <v>76</v>
      </c>
      <c r="P2" s="425"/>
      <c r="Q2" s="425"/>
      <c r="R2" s="425"/>
      <c r="S2" s="425"/>
      <c r="T2" s="425"/>
      <c r="U2" s="425"/>
      <c r="V2" s="426"/>
      <c r="W2" s="402" t="s">
        <v>77</v>
      </c>
      <c r="X2" s="403"/>
      <c r="Y2" s="403"/>
      <c r="Z2" s="403"/>
      <c r="AA2" s="403"/>
      <c r="AB2" s="403"/>
      <c r="AC2" s="403"/>
    </row>
    <row r="3" spans="1:29" ht="15" customHeight="1" x14ac:dyDescent="0.15">
      <c r="A3" s="409"/>
      <c r="B3" s="424"/>
      <c r="C3" s="420" t="s">
        <v>51</v>
      </c>
      <c r="D3" s="420" t="s">
        <v>34</v>
      </c>
      <c r="E3" s="420" t="s">
        <v>35</v>
      </c>
      <c r="F3" s="420" t="s">
        <v>51</v>
      </c>
      <c r="G3" s="420" t="s">
        <v>34</v>
      </c>
      <c r="H3" s="420" t="s">
        <v>35</v>
      </c>
      <c r="I3" s="400"/>
      <c r="J3" s="420" t="s">
        <v>78</v>
      </c>
      <c r="K3" s="420" t="s">
        <v>53</v>
      </c>
      <c r="L3" s="420"/>
      <c r="M3" s="420" t="s">
        <v>54</v>
      </c>
      <c r="N3" s="420"/>
      <c r="O3" s="406" t="s">
        <v>79</v>
      </c>
      <c r="P3" s="420"/>
      <c r="Q3" s="420" t="s">
        <v>80</v>
      </c>
      <c r="R3" s="420"/>
      <c r="S3" s="420" t="s">
        <v>81</v>
      </c>
      <c r="T3" s="420"/>
      <c r="U3" s="420" t="s">
        <v>82</v>
      </c>
      <c r="V3" s="420"/>
      <c r="W3" s="420" t="s">
        <v>83</v>
      </c>
      <c r="X3" s="420" t="s">
        <v>84</v>
      </c>
      <c r="Y3" s="420"/>
      <c r="Z3" s="420" t="s">
        <v>85</v>
      </c>
      <c r="AA3" s="420"/>
      <c r="AB3" s="420" t="s">
        <v>79</v>
      </c>
      <c r="AC3" s="405"/>
    </row>
    <row r="4" spans="1:29" ht="15" customHeight="1" thickBot="1" x14ac:dyDescent="0.2">
      <c r="A4" s="409"/>
      <c r="B4" s="424"/>
      <c r="C4" s="404"/>
      <c r="D4" s="404"/>
      <c r="E4" s="404"/>
      <c r="F4" s="404"/>
      <c r="G4" s="404"/>
      <c r="H4" s="404"/>
      <c r="I4" s="400"/>
      <c r="J4" s="404"/>
      <c r="K4" s="37" t="s">
        <v>34</v>
      </c>
      <c r="L4" s="37" t="s">
        <v>35</v>
      </c>
      <c r="M4" s="37" t="s">
        <v>34</v>
      </c>
      <c r="N4" s="37" t="s">
        <v>35</v>
      </c>
      <c r="O4" s="52" t="s">
        <v>34</v>
      </c>
      <c r="P4" s="37" t="s">
        <v>35</v>
      </c>
      <c r="Q4" s="37" t="s">
        <v>34</v>
      </c>
      <c r="R4" s="37" t="s">
        <v>35</v>
      </c>
      <c r="S4" s="37" t="s">
        <v>34</v>
      </c>
      <c r="T4" s="37" t="s">
        <v>35</v>
      </c>
      <c r="U4" s="37" t="s">
        <v>34</v>
      </c>
      <c r="V4" s="37" t="s">
        <v>35</v>
      </c>
      <c r="W4" s="404"/>
      <c r="X4" s="37" t="s">
        <v>34</v>
      </c>
      <c r="Y4" s="37" t="s">
        <v>35</v>
      </c>
      <c r="Z4" s="37" t="s">
        <v>34</v>
      </c>
      <c r="AA4" s="37" t="s">
        <v>35</v>
      </c>
      <c r="AB4" s="37" t="s">
        <v>34</v>
      </c>
      <c r="AC4" s="38" t="s">
        <v>35</v>
      </c>
    </row>
    <row r="5" spans="1:29" ht="21" customHeight="1" x14ac:dyDescent="0.15">
      <c r="A5" s="13" t="s">
        <v>37</v>
      </c>
      <c r="B5" s="53">
        <v>8</v>
      </c>
      <c r="C5" s="54">
        <v>26</v>
      </c>
      <c r="D5" s="54">
        <v>12</v>
      </c>
      <c r="E5" s="54">
        <v>14</v>
      </c>
      <c r="F5" s="54">
        <v>2</v>
      </c>
      <c r="G5" s="54" t="s">
        <v>86</v>
      </c>
      <c r="H5" s="54">
        <v>2</v>
      </c>
      <c r="I5" s="54">
        <v>6</v>
      </c>
      <c r="J5" s="54">
        <v>6</v>
      </c>
      <c r="K5" s="54">
        <v>1</v>
      </c>
      <c r="L5" s="54" t="s">
        <v>38</v>
      </c>
      <c r="M5" s="54" t="s">
        <v>38</v>
      </c>
      <c r="N5" s="54" t="s">
        <v>38</v>
      </c>
      <c r="O5" s="55" t="s">
        <v>38</v>
      </c>
      <c r="P5" s="54" t="s">
        <v>38</v>
      </c>
      <c r="Q5" s="54" t="s">
        <v>38</v>
      </c>
      <c r="R5" s="54">
        <v>2</v>
      </c>
      <c r="S5" s="54">
        <v>2</v>
      </c>
      <c r="T5" s="54" t="s">
        <v>38</v>
      </c>
      <c r="U5" s="54">
        <v>1</v>
      </c>
      <c r="V5" s="54" t="s">
        <v>38</v>
      </c>
      <c r="W5" s="54">
        <v>13</v>
      </c>
      <c r="X5" s="54">
        <v>2</v>
      </c>
      <c r="Y5" s="54">
        <v>2</v>
      </c>
      <c r="Z5" s="54">
        <v>1</v>
      </c>
      <c r="AA5" s="54">
        <v>1</v>
      </c>
      <c r="AB5" s="54">
        <v>7</v>
      </c>
      <c r="AC5" s="56" t="s">
        <v>38</v>
      </c>
    </row>
    <row r="6" spans="1:29" ht="21" customHeight="1" x14ac:dyDescent="0.15">
      <c r="A6" s="7">
        <v>28</v>
      </c>
      <c r="B6" s="32">
        <v>7</v>
      </c>
      <c r="C6" s="16">
        <v>24</v>
      </c>
      <c r="D6" s="16">
        <v>11</v>
      </c>
      <c r="E6" s="16">
        <v>13</v>
      </c>
      <c r="F6" s="16">
        <v>2</v>
      </c>
      <c r="G6" s="16" t="s">
        <v>86</v>
      </c>
      <c r="H6" s="16">
        <v>2</v>
      </c>
      <c r="I6" s="16">
        <v>6</v>
      </c>
      <c r="J6" s="16">
        <v>9</v>
      </c>
      <c r="K6" s="16">
        <v>5</v>
      </c>
      <c r="L6" s="16" t="s">
        <v>38</v>
      </c>
      <c r="M6" s="16">
        <v>1</v>
      </c>
      <c r="N6" s="16" t="s">
        <v>38</v>
      </c>
      <c r="O6" s="19" t="s">
        <v>38</v>
      </c>
      <c r="P6" s="16" t="s">
        <v>38</v>
      </c>
      <c r="Q6" s="16" t="s">
        <v>38</v>
      </c>
      <c r="R6" s="16" t="s">
        <v>38</v>
      </c>
      <c r="S6" s="16" t="s">
        <v>38</v>
      </c>
      <c r="T6" s="16">
        <v>1</v>
      </c>
      <c r="U6" s="16">
        <v>2</v>
      </c>
      <c r="V6" s="16" t="s">
        <v>38</v>
      </c>
      <c r="W6" s="16">
        <v>7</v>
      </c>
      <c r="X6" s="16">
        <v>1</v>
      </c>
      <c r="Y6" s="16" t="s">
        <v>38</v>
      </c>
      <c r="Z6" s="16">
        <v>2</v>
      </c>
      <c r="AA6" s="16">
        <v>2</v>
      </c>
      <c r="AB6" s="16">
        <v>1</v>
      </c>
      <c r="AC6" s="18">
        <v>1</v>
      </c>
    </row>
    <row r="7" spans="1:29" ht="21" customHeight="1" x14ac:dyDescent="0.15">
      <c r="A7" s="7">
        <v>29</v>
      </c>
      <c r="B7" s="32">
        <v>9</v>
      </c>
      <c r="C7" s="16">
        <v>27</v>
      </c>
      <c r="D7" s="16">
        <v>10</v>
      </c>
      <c r="E7" s="16">
        <v>17</v>
      </c>
      <c r="F7" s="16">
        <v>2</v>
      </c>
      <c r="G7" s="16" t="s">
        <v>86</v>
      </c>
      <c r="H7" s="16">
        <v>2</v>
      </c>
      <c r="I7" s="16">
        <v>6</v>
      </c>
      <c r="J7" s="16">
        <v>11</v>
      </c>
      <c r="K7" s="16" t="s">
        <v>86</v>
      </c>
      <c r="L7" s="16">
        <v>1</v>
      </c>
      <c r="M7" s="16">
        <v>5</v>
      </c>
      <c r="N7" s="16">
        <v>1</v>
      </c>
      <c r="O7" s="19">
        <v>1</v>
      </c>
      <c r="P7" s="16" t="s">
        <v>86</v>
      </c>
      <c r="Q7" s="16" t="s">
        <v>86</v>
      </c>
      <c r="R7" s="16">
        <v>1</v>
      </c>
      <c r="S7" s="16" t="s">
        <v>86</v>
      </c>
      <c r="T7" s="16" t="s">
        <v>86</v>
      </c>
      <c r="U7" s="16" t="s">
        <v>86</v>
      </c>
      <c r="V7" s="16">
        <v>2</v>
      </c>
      <c r="W7" s="16">
        <v>10</v>
      </c>
      <c r="X7" s="16">
        <v>4</v>
      </c>
      <c r="Y7" s="16">
        <v>1</v>
      </c>
      <c r="Z7" s="16">
        <v>1</v>
      </c>
      <c r="AA7" s="16" t="s">
        <v>86</v>
      </c>
      <c r="AB7" s="16">
        <v>2</v>
      </c>
      <c r="AC7" s="18">
        <v>2</v>
      </c>
    </row>
    <row r="8" spans="1:29" ht="21" customHeight="1" x14ac:dyDescent="0.15">
      <c r="A8" s="7">
        <v>30</v>
      </c>
      <c r="B8" s="32">
        <v>7</v>
      </c>
      <c r="C8" s="16">
        <v>22</v>
      </c>
      <c r="D8" s="16">
        <v>8</v>
      </c>
      <c r="E8" s="16">
        <v>14</v>
      </c>
      <c r="F8" s="16">
        <v>2</v>
      </c>
      <c r="G8" s="16" t="s">
        <v>38</v>
      </c>
      <c r="H8" s="16">
        <v>2</v>
      </c>
      <c r="I8" s="16">
        <v>6</v>
      </c>
      <c r="J8" s="16">
        <v>6</v>
      </c>
      <c r="K8" s="16">
        <v>1</v>
      </c>
      <c r="L8" s="16">
        <v>1</v>
      </c>
      <c r="M8" s="16" t="s">
        <v>38</v>
      </c>
      <c r="N8" s="16" t="s">
        <v>38</v>
      </c>
      <c r="O8" s="19">
        <v>3</v>
      </c>
      <c r="P8" s="16" t="s">
        <v>38</v>
      </c>
      <c r="Q8" s="16">
        <v>1</v>
      </c>
      <c r="R8" s="16" t="s">
        <v>38</v>
      </c>
      <c r="S8" s="16" t="s">
        <v>38</v>
      </c>
      <c r="T8" s="16" t="s">
        <v>38</v>
      </c>
      <c r="U8" s="16" t="s">
        <v>38</v>
      </c>
      <c r="V8" s="16" t="s">
        <v>38</v>
      </c>
      <c r="W8" s="16">
        <v>10</v>
      </c>
      <c r="X8" s="16">
        <v>2</v>
      </c>
      <c r="Y8" s="16">
        <v>1</v>
      </c>
      <c r="Z8" s="16">
        <v>4</v>
      </c>
      <c r="AA8" s="16">
        <v>1</v>
      </c>
      <c r="AB8" s="16">
        <v>2</v>
      </c>
      <c r="AC8" s="18" t="s">
        <v>38</v>
      </c>
    </row>
    <row r="9" spans="1:29" ht="21" customHeight="1" thickBot="1" x14ac:dyDescent="0.2">
      <c r="A9" s="33" t="s">
        <v>70</v>
      </c>
      <c r="B9" s="34">
        <v>7</v>
      </c>
      <c r="C9" s="22">
        <v>23</v>
      </c>
      <c r="D9" s="22">
        <v>10</v>
      </c>
      <c r="E9" s="22">
        <v>13</v>
      </c>
      <c r="F9" s="22">
        <v>2</v>
      </c>
      <c r="G9" s="22" t="s">
        <v>38</v>
      </c>
      <c r="H9" s="22">
        <v>2</v>
      </c>
      <c r="I9" s="22">
        <v>6</v>
      </c>
      <c r="J9" s="22">
        <v>6</v>
      </c>
      <c r="K9" s="22" t="s">
        <v>38</v>
      </c>
      <c r="L9" s="22" t="s">
        <v>38</v>
      </c>
      <c r="M9" s="22">
        <v>1</v>
      </c>
      <c r="N9" s="22">
        <v>1</v>
      </c>
      <c r="O9" s="35" t="s">
        <v>38</v>
      </c>
      <c r="P9" s="22" t="s">
        <v>38</v>
      </c>
      <c r="Q9" s="22">
        <v>3</v>
      </c>
      <c r="R9" s="22" t="s">
        <v>38</v>
      </c>
      <c r="S9" s="22">
        <v>1</v>
      </c>
      <c r="T9" s="22" t="s">
        <v>38</v>
      </c>
      <c r="U9" s="22" t="s">
        <v>38</v>
      </c>
      <c r="V9" s="22" t="s">
        <v>38</v>
      </c>
      <c r="W9" s="22">
        <v>13</v>
      </c>
      <c r="X9" s="22">
        <v>4</v>
      </c>
      <c r="Y9" s="22">
        <v>1</v>
      </c>
      <c r="Z9" s="22">
        <v>2</v>
      </c>
      <c r="AA9" s="22">
        <v>1</v>
      </c>
      <c r="AB9" s="22">
        <v>4</v>
      </c>
      <c r="AC9" s="24">
        <v>1</v>
      </c>
    </row>
    <row r="10" spans="1:29" ht="21" customHeight="1" x14ac:dyDescent="0.15">
      <c r="A10" s="5" t="s">
        <v>59</v>
      </c>
    </row>
    <row r="11" spans="1:29" ht="21" customHeight="1" x14ac:dyDescent="0.15"/>
  </sheetData>
  <mergeCells count="25">
    <mergeCell ref="S3:T3"/>
    <mergeCell ref="U3:V3"/>
    <mergeCell ref="W3:W4"/>
    <mergeCell ref="X3:Y3"/>
    <mergeCell ref="O2:V2"/>
    <mergeCell ref="W2:AC2"/>
    <mergeCell ref="C3:C4"/>
    <mergeCell ref="D3:D4"/>
    <mergeCell ref="E3:E4"/>
    <mergeCell ref="F3:F4"/>
    <mergeCell ref="G3:G4"/>
    <mergeCell ref="H3:H4"/>
    <mergeCell ref="J3:J4"/>
    <mergeCell ref="K3:L3"/>
    <mergeCell ref="J2:N2"/>
    <mergeCell ref="M3:N3"/>
    <mergeCell ref="Z3:AA3"/>
    <mergeCell ref="AB3:AC3"/>
    <mergeCell ref="O3:P3"/>
    <mergeCell ref="Q3:R3"/>
    <mergeCell ref="A2:A4"/>
    <mergeCell ref="B2:B4"/>
    <mergeCell ref="C2:E2"/>
    <mergeCell ref="F2:H2"/>
    <mergeCell ref="I2:I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1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workbookViewId="0"/>
  </sheetViews>
  <sheetFormatPr defaultRowHeight="12" x14ac:dyDescent="0.15"/>
  <cols>
    <col min="1" max="1" width="18.125" style="1" customWidth="1"/>
    <col min="2" max="16" width="8.625" style="1" customWidth="1"/>
    <col min="17" max="16384" width="9" style="1"/>
  </cols>
  <sheetData>
    <row r="1" spans="1:16" ht="18" customHeight="1" thickBot="1" x14ac:dyDescent="0.2">
      <c r="A1" s="5" t="s">
        <v>87</v>
      </c>
      <c r="D1" s="8"/>
      <c r="G1" s="8"/>
      <c r="J1" s="8"/>
      <c r="M1" s="8"/>
      <c r="P1" s="8" t="s">
        <v>88</v>
      </c>
    </row>
    <row r="2" spans="1:16" ht="23.25" customHeight="1" x14ac:dyDescent="0.15">
      <c r="A2" s="430" t="s">
        <v>89</v>
      </c>
      <c r="B2" s="402" t="s">
        <v>90</v>
      </c>
      <c r="C2" s="403"/>
      <c r="D2" s="403"/>
      <c r="E2" s="402">
        <v>27</v>
      </c>
      <c r="F2" s="403"/>
      <c r="G2" s="403"/>
      <c r="H2" s="402">
        <v>28</v>
      </c>
      <c r="I2" s="403"/>
      <c r="J2" s="403"/>
      <c r="K2" s="402">
        <v>29</v>
      </c>
      <c r="L2" s="403"/>
      <c r="M2" s="403"/>
      <c r="N2" s="402">
        <v>30</v>
      </c>
      <c r="O2" s="403"/>
      <c r="P2" s="403"/>
    </row>
    <row r="3" spans="1:16" ht="23.25" customHeight="1" thickBot="1" x14ac:dyDescent="0.2">
      <c r="A3" s="431"/>
      <c r="B3" s="27" t="s">
        <v>51</v>
      </c>
      <c r="C3" s="57" t="s">
        <v>34</v>
      </c>
      <c r="D3" s="58" t="s">
        <v>35</v>
      </c>
      <c r="E3" s="27" t="s">
        <v>51</v>
      </c>
      <c r="F3" s="57" t="s">
        <v>34</v>
      </c>
      <c r="G3" s="58" t="s">
        <v>35</v>
      </c>
      <c r="H3" s="27" t="s">
        <v>51</v>
      </c>
      <c r="I3" s="57" t="s">
        <v>34</v>
      </c>
      <c r="J3" s="58" t="s">
        <v>35</v>
      </c>
      <c r="K3" s="27" t="s">
        <v>51</v>
      </c>
      <c r="L3" s="57" t="s">
        <v>34</v>
      </c>
      <c r="M3" s="58" t="s">
        <v>35</v>
      </c>
      <c r="N3" s="27" t="s">
        <v>51</v>
      </c>
      <c r="O3" s="57" t="s">
        <v>34</v>
      </c>
      <c r="P3" s="58" t="s">
        <v>35</v>
      </c>
    </row>
    <row r="4" spans="1:16" ht="25.5" customHeight="1" x14ac:dyDescent="0.15">
      <c r="A4" s="59" t="s">
        <v>91</v>
      </c>
      <c r="B4" s="54">
        <v>712</v>
      </c>
      <c r="C4" s="55">
        <v>364</v>
      </c>
      <c r="D4" s="60">
        <v>348</v>
      </c>
      <c r="E4" s="54">
        <v>690</v>
      </c>
      <c r="F4" s="55">
        <v>360</v>
      </c>
      <c r="G4" s="60">
        <v>330</v>
      </c>
      <c r="H4" s="54">
        <v>680</v>
      </c>
      <c r="I4" s="55">
        <v>345</v>
      </c>
      <c r="J4" s="60">
        <v>335</v>
      </c>
      <c r="K4" s="54">
        <v>673</v>
      </c>
      <c r="L4" s="55">
        <v>342</v>
      </c>
      <c r="M4" s="60">
        <v>331</v>
      </c>
      <c r="N4" s="54">
        <v>665</v>
      </c>
      <c r="O4" s="55">
        <v>357</v>
      </c>
      <c r="P4" s="60">
        <v>308</v>
      </c>
    </row>
    <row r="5" spans="1:16" ht="25.5" customHeight="1" x14ac:dyDescent="0.15">
      <c r="A5" s="15" t="s">
        <v>92</v>
      </c>
      <c r="B5" s="16">
        <v>698</v>
      </c>
      <c r="C5" s="19">
        <v>358</v>
      </c>
      <c r="D5" s="14">
        <v>340</v>
      </c>
      <c r="E5" s="16">
        <v>683</v>
      </c>
      <c r="F5" s="19">
        <v>356</v>
      </c>
      <c r="G5" s="14">
        <v>327</v>
      </c>
      <c r="H5" s="16">
        <v>667</v>
      </c>
      <c r="I5" s="19">
        <v>377</v>
      </c>
      <c r="J5" s="14">
        <v>330</v>
      </c>
      <c r="K5" s="16">
        <v>664</v>
      </c>
      <c r="L5" s="19">
        <v>335</v>
      </c>
      <c r="M5" s="14">
        <v>329</v>
      </c>
      <c r="N5" s="16">
        <v>654</v>
      </c>
      <c r="O5" s="19">
        <v>351</v>
      </c>
      <c r="P5" s="14">
        <v>303</v>
      </c>
    </row>
    <row r="6" spans="1:16" ht="25.5" customHeight="1" x14ac:dyDescent="0.15">
      <c r="A6" s="15" t="s">
        <v>93</v>
      </c>
      <c r="B6" s="16">
        <v>9</v>
      </c>
      <c r="C6" s="19">
        <v>4</v>
      </c>
      <c r="D6" s="14">
        <v>5</v>
      </c>
      <c r="E6" s="16">
        <v>3</v>
      </c>
      <c r="F6" s="19">
        <v>1</v>
      </c>
      <c r="G6" s="14">
        <v>2</v>
      </c>
      <c r="H6" s="16">
        <v>11</v>
      </c>
      <c r="I6" s="19">
        <v>7</v>
      </c>
      <c r="J6" s="14">
        <v>4</v>
      </c>
      <c r="K6" s="16">
        <v>4</v>
      </c>
      <c r="L6" s="19">
        <v>2</v>
      </c>
      <c r="M6" s="14">
        <v>2</v>
      </c>
      <c r="N6" s="16">
        <v>5</v>
      </c>
      <c r="O6" s="19">
        <v>2</v>
      </c>
      <c r="P6" s="14">
        <v>3</v>
      </c>
    </row>
    <row r="7" spans="1:16" ht="25.5" customHeight="1" x14ac:dyDescent="0.15">
      <c r="A7" s="15" t="s">
        <v>94</v>
      </c>
      <c r="B7" s="16">
        <v>2</v>
      </c>
      <c r="C7" s="19">
        <v>2</v>
      </c>
      <c r="D7" s="14" t="s">
        <v>38</v>
      </c>
      <c r="E7" s="16">
        <v>1</v>
      </c>
      <c r="F7" s="19">
        <v>1</v>
      </c>
      <c r="G7" s="14" t="s">
        <v>38</v>
      </c>
      <c r="H7" s="16" t="s">
        <v>38</v>
      </c>
      <c r="I7" s="19" t="s">
        <v>38</v>
      </c>
      <c r="J7" s="14" t="s">
        <v>38</v>
      </c>
      <c r="K7" s="16">
        <v>3</v>
      </c>
      <c r="L7" s="19">
        <v>3</v>
      </c>
      <c r="M7" s="14" t="s">
        <v>38</v>
      </c>
      <c r="N7" s="16">
        <v>1</v>
      </c>
      <c r="O7" s="19">
        <v>1</v>
      </c>
      <c r="P7" s="14" t="s">
        <v>38</v>
      </c>
    </row>
    <row r="8" spans="1:16" ht="25.5" customHeight="1" thickBot="1" x14ac:dyDescent="0.2">
      <c r="A8" s="21" t="s">
        <v>95</v>
      </c>
      <c r="B8" s="22">
        <v>3</v>
      </c>
      <c r="C8" s="35" t="s">
        <v>38</v>
      </c>
      <c r="D8" s="61">
        <v>3</v>
      </c>
      <c r="E8" s="22">
        <v>3</v>
      </c>
      <c r="F8" s="35">
        <v>2</v>
      </c>
      <c r="G8" s="61">
        <v>1</v>
      </c>
      <c r="H8" s="22">
        <v>2</v>
      </c>
      <c r="I8" s="35">
        <v>1</v>
      </c>
      <c r="J8" s="61">
        <v>1</v>
      </c>
      <c r="K8" s="22">
        <v>2</v>
      </c>
      <c r="L8" s="35">
        <v>2</v>
      </c>
      <c r="M8" s="61" t="s">
        <v>38</v>
      </c>
      <c r="N8" s="22">
        <v>5</v>
      </c>
      <c r="O8" s="35">
        <v>2</v>
      </c>
      <c r="P8" s="61">
        <v>3</v>
      </c>
    </row>
    <row r="9" spans="1:16" ht="33.75" customHeight="1" x14ac:dyDescent="0.15">
      <c r="A9" s="5" t="s">
        <v>59</v>
      </c>
      <c r="B9" s="14"/>
      <c r="C9" s="14"/>
      <c r="D9" s="14"/>
      <c r="E9" s="429"/>
      <c r="F9" s="429"/>
      <c r="G9" s="429"/>
      <c r="H9" s="429"/>
      <c r="I9" s="429"/>
      <c r="J9" s="429"/>
      <c r="K9" s="429"/>
      <c r="L9" s="429"/>
      <c r="M9" s="429"/>
      <c r="N9" s="429"/>
      <c r="O9" s="429"/>
      <c r="P9" s="429"/>
    </row>
    <row r="10" spans="1:16" x14ac:dyDescent="0.15"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</sheetData>
  <mergeCells count="10">
    <mergeCell ref="E9:G9"/>
    <mergeCell ref="H9:J9"/>
    <mergeCell ref="K9:M9"/>
    <mergeCell ref="N9:P9"/>
    <mergeCell ref="A2:A3"/>
    <mergeCell ref="B2:D2"/>
    <mergeCell ref="E2:G2"/>
    <mergeCell ref="H2:J2"/>
    <mergeCell ref="K2:M2"/>
    <mergeCell ref="N2:P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"/>
  <sheetViews>
    <sheetView zoomScale="90" zoomScaleNormal="90" workbookViewId="0"/>
  </sheetViews>
  <sheetFormatPr defaultRowHeight="12" x14ac:dyDescent="0.15"/>
  <cols>
    <col min="1" max="1" width="18.125" style="1" customWidth="1"/>
    <col min="2" max="22" width="7.75" style="1" customWidth="1"/>
    <col min="23" max="26" width="5.375" style="1" customWidth="1"/>
    <col min="27" max="16384" width="9" style="1"/>
  </cols>
  <sheetData>
    <row r="1" spans="1:22" ht="18" customHeight="1" thickBot="1" x14ac:dyDescent="0.2">
      <c r="A1" s="5" t="s">
        <v>96</v>
      </c>
      <c r="V1" s="8" t="s">
        <v>88</v>
      </c>
    </row>
    <row r="2" spans="1:22" ht="15.75" customHeight="1" x14ac:dyDescent="0.15">
      <c r="A2" s="430" t="s">
        <v>97</v>
      </c>
      <c r="B2" s="433" t="s">
        <v>98</v>
      </c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14"/>
      <c r="Q2" s="402" t="s">
        <v>99</v>
      </c>
      <c r="R2" s="403"/>
      <c r="S2" s="403"/>
      <c r="T2" s="403"/>
      <c r="U2" s="403"/>
      <c r="V2" s="403"/>
    </row>
    <row r="3" spans="1:22" ht="15.75" customHeight="1" x14ac:dyDescent="0.15">
      <c r="A3" s="432"/>
      <c r="B3" s="406" t="s">
        <v>100</v>
      </c>
      <c r="C3" s="420"/>
      <c r="D3" s="420"/>
      <c r="E3" s="420" t="s">
        <v>101</v>
      </c>
      <c r="F3" s="420"/>
      <c r="G3" s="420"/>
      <c r="H3" s="405" t="s">
        <v>102</v>
      </c>
      <c r="I3" s="407"/>
      <c r="J3" s="406"/>
      <c r="K3" s="420" t="s">
        <v>103</v>
      </c>
      <c r="L3" s="420"/>
      <c r="M3" s="420"/>
      <c r="N3" s="420" t="s">
        <v>104</v>
      </c>
      <c r="O3" s="420"/>
      <c r="P3" s="420"/>
      <c r="Q3" s="420" t="s">
        <v>105</v>
      </c>
      <c r="R3" s="420"/>
      <c r="S3" s="420"/>
      <c r="T3" s="420" t="s">
        <v>106</v>
      </c>
      <c r="U3" s="420"/>
      <c r="V3" s="405"/>
    </row>
    <row r="4" spans="1:22" ht="15.75" customHeight="1" thickBot="1" x14ac:dyDescent="0.2">
      <c r="A4" s="432"/>
      <c r="B4" s="52" t="s">
        <v>51</v>
      </c>
      <c r="C4" s="37" t="s">
        <v>34</v>
      </c>
      <c r="D4" s="37" t="s">
        <v>35</v>
      </c>
      <c r="E4" s="37" t="s">
        <v>51</v>
      </c>
      <c r="F4" s="37" t="s">
        <v>34</v>
      </c>
      <c r="G4" s="37" t="s">
        <v>35</v>
      </c>
      <c r="H4" s="37" t="s">
        <v>51</v>
      </c>
      <c r="I4" s="37" t="s">
        <v>34</v>
      </c>
      <c r="J4" s="52" t="s">
        <v>35</v>
      </c>
      <c r="K4" s="37" t="s">
        <v>51</v>
      </c>
      <c r="L4" s="37" t="s">
        <v>34</v>
      </c>
      <c r="M4" s="37" t="s">
        <v>35</v>
      </c>
      <c r="N4" s="37" t="s">
        <v>51</v>
      </c>
      <c r="O4" s="37" t="s">
        <v>34</v>
      </c>
      <c r="P4" s="37" t="s">
        <v>35</v>
      </c>
      <c r="Q4" s="37" t="s">
        <v>51</v>
      </c>
      <c r="R4" s="37" t="s">
        <v>34</v>
      </c>
      <c r="S4" s="37" t="s">
        <v>35</v>
      </c>
      <c r="T4" s="37" t="s">
        <v>51</v>
      </c>
      <c r="U4" s="37" t="s">
        <v>34</v>
      </c>
      <c r="V4" s="38" t="s">
        <v>35</v>
      </c>
    </row>
    <row r="5" spans="1:22" ht="25.5" customHeight="1" x14ac:dyDescent="0.15">
      <c r="A5" s="59" t="s">
        <v>90</v>
      </c>
      <c r="B5" s="55">
        <v>2</v>
      </c>
      <c r="C5" s="54">
        <v>2</v>
      </c>
      <c r="D5" s="54" t="s">
        <v>38</v>
      </c>
      <c r="E5" s="54" t="s">
        <v>38</v>
      </c>
      <c r="F5" s="54" t="s">
        <v>38</v>
      </c>
      <c r="G5" s="54" t="s">
        <v>38</v>
      </c>
      <c r="H5" s="54">
        <v>1</v>
      </c>
      <c r="I5" s="54">
        <v>1</v>
      </c>
      <c r="J5" s="55" t="s">
        <v>38</v>
      </c>
      <c r="K5" s="54" t="s">
        <v>38</v>
      </c>
      <c r="L5" s="54" t="s">
        <v>38</v>
      </c>
      <c r="M5" s="54" t="s">
        <v>38</v>
      </c>
      <c r="N5" s="54">
        <v>1</v>
      </c>
      <c r="O5" s="54">
        <v>1</v>
      </c>
      <c r="P5" s="54" t="s">
        <v>38</v>
      </c>
      <c r="Q5" s="54">
        <v>1</v>
      </c>
      <c r="R5" s="54">
        <v>1</v>
      </c>
      <c r="S5" s="54" t="s">
        <v>38</v>
      </c>
      <c r="T5" s="54">
        <v>1</v>
      </c>
      <c r="U5" s="54">
        <v>1</v>
      </c>
      <c r="V5" s="56" t="s">
        <v>38</v>
      </c>
    </row>
    <row r="6" spans="1:22" ht="25.5" customHeight="1" x14ac:dyDescent="0.15">
      <c r="A6" s="15">
        <v>27</v>
      </c>
      <c r="B6" s="19">
        <v>1</v>
      </c>
      <c r="C6" s="16">
        <v>1</v>
      </c>
      <c r="D6" s="16" t="s">
        <v>38</v>
      </c>
      <c r="E6" s="16" t="s">
        <v>38</v>
      </c>
      <c r="F6" s="16" t="s">
        <v>38</v>
      </c>
      <c r="G6" s="16" t="s">
        <v>38</v>
      </c>
      <c r="H6" s="16">
        <v>1</v>
      </c>
      <c r="I6" s="16">
        <v>1</v>
      </c>
      <c r="J6" s="19" t="s">
        <v>38</v>
      </c>
      <c r="K6" s="16" t="s">
        <v>38</v>
      </c>
      <c r="L6" s="16" t="s">
        <v>38</v>
      </c>
      <c r="M6" s="16" t="s">
        <v>38</v>
      </c>
      <c r="N6" s="16" t="s">
        <v>38</v>
      </c>
      <c r="O6" s="16" t="s">
        <v>38</v>
      </c>
      <c r="P6" s="16" t="s">
        <v>38</v>
      </c>
      <c r="Q6" s="16">
        <v>1</v>
      </c>
      <c r="R6" s="16">
        <v>1</v>
      </c>
      <c r="S6" s="16" t="s">
        <v>38</v>
      </c>
      <c r="T6" s="16" t="s">
        <v>38</v>
      </c>
      <c r="U6" s="16" t="s">
        <v>38</v>
      </c>
      <c r="V6" s="18" t="s">
        <v>38</v>
      </c>
    </row>
    <row r="7" spans="1:22" ht="25.5" customHeight="1" x14ac:dyDescent="0.15">
      <c r="A7" s="15">
        <v>28</v>
      </c>
      <c r="B7" s="19" t="s">
        <v>38</v>
      </c>
      <c r="C7" s="16" t="s">
        <v>38</v>
      </c>
      <c r="D7" s="16" t="s">
        <v>38</v>
      </c>
      <c r="E7" s="16" t="s">
        <v>38</v>
      </c>
      <c r="F7" s="16" t="s">
        <v>38</v>
      </c>
      <c r="G7" s="16" t="s">
        <v>38</v>
      </c>
      <c r="H7" s="16" t="s">
        <v>38</v>
      </c>
      <c r="I7" s="16" t="s">
        <v>38</v>
      </c>
      <c r="J7" s="19" t="s">
        <v>38</v>
      </c>
      <c r="K7" s="16" t="s">
        <v>38</v>
      </c>
      <c r="L7" s="16" t="s">
        <v>38</v>
      </c>
      <c r="M7" s="16" t="s">
        <v>38</v>
      </c>
      <c r="N7" s="16" t="s">
        <v>38</v>
      </c>
      <c r="O7" s="16" t="s">
        <v>38</v>
      </c>
      <c r="P7" s="16" t="s">
        <v>38</v>
      </c>
      <c r="Q7" s="16" t="s">
        <v>38</v>
      </c>
      <c r="R7" s="16" t="s">
        <v>38</v>
      </c>
      <c r="S7" s="16" t="s">
        <v>38</v>
      </c>
      <c r="T7" s="16" t="s">
        <v>38</v>
      </c>
      <c r="U7" s="16" t="s">
        <v>38</v>
      </c>
      <c r="V7" s="18" t="s">
        <v>38</v>
      </c>
    </row>
    <row r="8" spans="1:22" ht="25.5" customHeight="1" x14ac:dyDescent="0.15">
      <c r="A8" s="15">
        <v>29</v>
      </c>
      <c r="B8" s="19">
        <v>3</v>
      </c>
      <c r="C8" s="16">
        <v>3</v>
      </c>
      <c r="D8" s="16" t="s">
        <v>38</v>
      </c>
      <c r="E8" s="16" t="s">
        <v>38</v>
      </c>
      <c r="F8" s="16" t="s">
        <v>38</v>
      </c>
      <c r="G8" s="16" t="s">
        <v>38</v>
      </c>
      <c r="H8" s="16">
        <v>2</v>
      </c>
      <c r="I8" s="16">
        <v>2</v>
      </c>
      <c r="J8" s="19" t="s">
        <v>38</v>
      </c>
      <c r="K8" s="16">
        <v>1</v>
      </c>
      <c r="L8" s="16">
        <v>1</v>
      </c>
      <c r="M8" s="16" t="s">
        <v>38</v>
      </c>
      <c r="N8" s="16" t="s">
        <v>38</v>
      </c>
      <c r="O8" s="16" t="s">
        <v>38</v>
      </c>
      <c r="P8" s="16" t="s">
        <v>38</v>
      </c>
      <c r="Q8" s="16">
        <v>3</v>
      </c>
      <c r="R8" s="16">
        <v>3</v>
      </c>
      <c r="S8" s="16" t="s">
        <v>38</v>
      </c>
      <c r="T8" s="16" t="s">
        <v>38</v>
      </c>
      <c r="U8" s="16" t="s">
        <v>38</v>
      </c>
      <c r="V8" s="18" t="s">
        <v>38</v>
      </c>
    </row>
    <row r="9" spans="1:22" ht="25.5" customHeight="1" thickBot="1" x14ac:dyDescent="0.2">
      <c r="A9" s="21">
        <v>30</v>
      </c>
      <c r="B9" s="35">
        <v>1</v>
      </c>
      <c r="C9" s="22">
        <v>1</v>
      </c>
      <c r="D9" s="22" t="s">
        <v>38</v>
      </c>
      <c r="E9" s="22" t="s">
        <v>38</v>
      </c>
      <c r="F9" s="22" t="s">
        <v>38</v>
      </c>
      <c r="G9" s="22" t="s">
        <v>38</v>
      </c>
      <c r="H9" s="22">
        <v>1</v>
      </c>
      <c r="I9" s="22">
        <v>1</v>
      </c>
      <c r="J9" s="35" t="s">
        <v>38</v>
      </c>
      <c r="K9" s="22" t="s">
        <v>38</v>
      </c>
      <c r="L9" s="22" t="s">
        <v>38</v>
      </c>
      <c r="M9" s="22" t="s">
        <v>38</v>
      </c>
      <c r="N9" s="22" t="s">
        <v>38</v>
      </c>
      <c r="O9" s="22" t="s">
        <v>38</v>
      </c>
      <c r="P9" s="22" t="s">
        <v>38</v>
      </c>
      <c r="Q9" s="22">
        <v>1</v>
      </c>
      <c r="R9" s="22">
        <v>1</v>
      </c>
      <c r="S9" s="22" t="s">
        <v>38</v>
      </c>
      <c r="T9" s="22" t="s">
        <v>38</v>
      </c>
      <c r="U9" s="22" t="s">
        <v>38</v>
      </c>
      <c r="V9" s="24" t="s">
        <v>38</v>
      </c>
    </row>
    <row r="10" spans="1:22" ht="22.5" customHeight="1" x14ac:dyDescent="0.15">
      <c r="A10" s="5" t="s">
        <v>59</v>
      </c>
      <c r="D10" s="62"/>
      <c r="E10" s="62"/>
      <c r="F10" s="62"/>
      <c r="G10" s="62"/>
      <c r="H10" s="62"/>
      <c r="I10" s="62"/>
      <c r="J10" s="62"/>
    </row>
  </sheetData>
  <mergeCells count="10">
    <mergeCell ref="A2:A4"/>
    <mergeCell ref="B2:P2"/>
    <mergeCell ref="Q2:V2"/>
    <mergeCell ref="B3:D3"/>
    <mergeCell ref="E3:G3"/>
    <mergeCell ref="H3:J3"/>
    <mergeCell ref="K3:M3"/>
    <mergeCell ref="N3:P3"/>
    <mergeCell ref="Q3:S3"/>
    <mergeCell ref="T3:V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43</vt:i4>
      </vt:variant>
      <vt:variant>
        <vt:lpstr>名前付き一覧</vt:lpstr>
      </vt:variant>
      <vt:variant>
        <vt:i4>23</vt:i4>
      </vt:variant>
    </vt:vector>
  </HeadingPairs>
  <TitlesOfParts>
    <vt:vector size="66" baseType="lpstr">
      <vt:lpstr>目次</vt:lpstr>
      <vt:lpstr>15-1</vt:lpstr>
      <vt:lpstr>15-2</vt:lpstr>
      <vt:lpstr>15-3</vt:lpstr>
      <vt:lpstr>15-4</vt:lpstr>
      <vt:lpstr>15-5</vt:lpstr>
      <vt:lpstr>15-6</vt:lpstr>
      <vt:lpstr>15-7</vt:lpstr>
      <vt:lpstr>15-8</vt:lpstr>
      <vt:lpstr>15-9</vt:lpstr>
      <vt:lpstr>15-10</vt:lpstr>
      <vt:lpstr>15-11</vt:lpstr>
      <vt:lpstr>15-12</vt:lpstr>
      <vt:lpstr>15-13</vt:lpstr>
      <vt:lpstr>15-14</vt:lpstr>
      <vt:lpstr>15-15</vt:lpstr>
      <vt:lpstr>15-16</vt:lpstr>
      <vt:lpstr>15-17</vt:lpstr>
      <vt:lpstr>15-18</vt:lpstr>
      <vt:lpstr>15-19</vt:lpstr>
      <vt:lpstr>15-20</vt:lpstr>
      <vt:lpstr>15-21</vt:lpstr>
      <vt:lpstr>15-22</vt:lpstr>
      <vt:lpstr>15-23</vt:lpstr>
      <vt:lpstr>15-24 </vt:lpstr>
      <vt:lpstr>15-25</vt:lpstr>
      <vt:lpstr>15-26</vt:lpstr>
      <vt:lpstr>15-27</vt:lpstr>
      <vt:lpstr>15-28</vt:lpstr>
      <vt:lpstr>15-29</vt:lpstr>
      <vt:lpstr>15-30</vt:lpstr>
      <vt:lpstr>15-31</vt:lpstr>
      <vt:lpstr>15-32</vt:lpstr>
      <vt:lpstr>15-33</vt:lpstr>
      <vt:lpstr>15-34</vt:lpstr>
      <vt:lpstr>15-35</vt:lpstr>
      <vt:lpstr>15-36</vt:lpstr>
      <vt:lpstr>15-37</vt:lpstr>
      <vt:lpstr>15-38</vt:lpstr>
      <vt:lpstr>15-39</vt:lpstr>
      <vt:lpstr>15-40</vt:lpstr>
      <vt:lpstr>15-41</vt:lpstr>
      <vt:lpstr>15-42</vt:lpstr>
      <vt:lpstr>'15-14'!Print_Area</vt:lpstr>
      <vt:lpstr>'15-15'!Print_Area</vt:lpstr>
      <vt:lpstr>'15-16'!Print_Area</vt:lpstr>
      <vt:lpstr>'15-17'!Print_Area</vt:lpstr>
      <vt:lpstr>'15-20'!Print_Area</vt:lpstr>
      <vt:lpstr>'15-21'!Print_Area</vt:lpstr>
      <vt:lpstr>'15-22'!Print_Area</vt:lpstr>
      <vt:lpstr>'15-24 '!Print_Area</vt:lpstr>
      <vt:lpstr>'15-26'!Print_Area</vt:lpstr>
      <vt:lpstr>'15-27'!Print_Area</vt:lpstr>
      <vt:lpstr>'15-28'!Print_Area</vt:lpstr>
      <vt:lpstr>'15-29'!Print_Area</vt:lpstr>
      <vt:lpstr>'15-3'!Print_Area</vt:lpstr>
      <vt:lpstr>'15-30'!Print_Area</vt:lpstr>
      <vt:lpstr>'15-35'!Print_Area</vt:lpstr>
      <vt:lpstr>'15-36'!Print_Area</vt:lpstr>
      <vt:lpstr>'15-37'!Print_Area</vt:lpstr>
      <vt:lpstr>'15-38'!Print_Area</vt:lpstr>
      <vt:lpstr>'15-39'!Print_Area</vt:lpstr>
      <vt:lpstr>'15-40'!Print_Area</vt:lpstr>
      <vt:lpstr>'15-41'!Print_Area</vt:lpstr>
      <vt:lpstr>'15-42'!Print_Area</vt:lpstr>
      <vt:lpstr>'15-5'!Print_Area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2020-05-22T09:36:27Z</dcterms:created>
  <dcterms:modified xsi:type="dcterms:W3CDTF">2020-05-28T10:06:25Z</dcterms:modified>
</cp:coreProperties>
</file>