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5 統計(H31.4~)\080  統計書等の編集発行及び統計事務の総括に関すること\40 市統計書【永年】\令和０２年度統計書\R02(9)HP掲載\"/>
    </mc:Choice>
  </mc:AlternateContent>
  <bookViews>
    <workbookView xWindow="0" yWindow="0" windowWidth="20490" windowHeight="7530"/>
  </bookViews>
  <sheets>
    <sheet name="目次" sheetId="22" r:id="rId1"/>
    <sheet name="9-1" sheetId="23" r:id="rId2"/>
    <sheet name="9-2" sheetId="24" r:id="rId3"/>
    <sheet name="9-3" sheetId="25" r:id="rId4"/>
    <sheet name="9-4" sheetId="26" r:id="rId5"/>
    <sheet name="9-5" sheetId="27" r:id="rId6"/>
    <sheet name="9-6" sheetId="28" r:id="rId7"/>
    <sheet name="9-7" sheetId="29" r:id="rId8"/>
    <sheet name="9-8" sheetId="30" r:id="rId9"/>
    <sheet name="9-9" sheetId="31" r:id="rId10"/>
    <sheet name="9-10" sheetId="32" r:id="rId11"/>
    <sheet name="9-11" sheetId="33" r:id="rId12"/>
    <sheet name="9-12" sheetId="34" r:id="rId13"/>
    <sheet name="9-13" sheetId="35" r:id="rId14"/>
    <sheet name="9-14" sheetId="36" r:id="rId15"/>
    <sheet name="9-15" sheetId="37" r:id="rId16"/>
    <sheet name="9-16" sheetId="38" r:id="rId17"/>
    <sheet name="9-17" sheetId="39" r:id="rId18"/>
    <sheet name="9-18" sheetId="40" r:id="rId19"/>
    <sheet name="9-19" sheetId="41" r:id="rId20"/>
    <sheet name="9-20" sheetId="42" r:id="rId21"/>
    <sheet name="9-21" sheetId="43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40" l="1"/>
  <c r="F9" i="40"/>
  <c r="F3" i="39"/>
  <c r="F9" i="39"/>
  <c r="F3" i="38"/>
  <c r="F13" i="38"/>
  <c r="J4" i="35"/>
  <c r="K4" i="35"/>
  <c r="J4" i="34"/>
  <c r="K4" i="34"/>
  <c r="B4" i="25"/>
  <c r="C4" i="25"/>
  <c r="D4" i="25"/>
  <c r="E4" i="25"/>
  <c r="B9" i="24"/>
  <c r="C9" i="24"/>
  <c r="D9" i="24"/>
  <c r="F9" i="24"/>
  <c r="H9" i="24"/>
  <c r="I9" i="24"/>
  <c r="J9" i="24"/>
  <c r="L9" i="24"/>
  <c r="N9" i="24"/>
  <c r="O9" i="24"/>
  <c r="P9" i="24"/>
  <c r="R9" i="24"/>
  <c r="B13" i="23"/>
  <c r="C13" i="23"/>
  <c r="D13" i="23"/>
  <c r="E13" i="23"/>
  <c r="F13" i="23"/>
  <c r="G13" i="23"/>
  <c r="H13" i="23"/>
  <c r="I13" i="23"/>
  <c r="J13" i="23"/>
  <c r="K13" i="23"/>
  <c r="L13" i="23"/>
  <c r="M13" i="23"/>
  <c r="N13" i="23"/>
  <c r="O13" i="23"/>
  <c r="P13" i="23"/>
  <c r="Q13" i="23"/>
  <c r="R13" i="23"/>
  <c r="S13" i="23"/>
  <c r="T13" i="23"/>
</calcChain>
</file>

<file path=xl/sharedStrings.xml><?xml version="1.0" encoding="utf-8"?>
<sst xmlns="http://schemas.openxmlformats.org/spreadsheetml/2006/main" count="1022" uniqueCount="415">
  <si>
    <t>建　設 ・ 家　屋 ・ 都 市 開 発</t>
    <rPh sb="0" eb="1">
      <t>ケン</t>
    </rPh>
    <rPh sb="2" eb="3">
      <t>セツ</t>
    </rPh>
    <rPh sb="6" eb="7">
      <t>イエ</t>
    </rPh>
    <rPh sb="8" eb="9">
      <t>ヤ</t>
    </rPh>
    <rPh sb="12" eb="13">
      <t>ミヤコ</t>
    </rPh>
    <rPh sb="14" eb="15">
      <t>シ</t>
    </rPh>
    <rPh sb="16" eb="17">
      <t>カイ</t>
    </rPh>
    <rPh sb="18" eb="19">
      <t>ハツ</t>
    </rPh>
    <phoneticPr fontId="4"/>
  </si>
  <si>
    <t>1. 道路の状況</t>
  </si>
  <si>
    <t>　 項目
年次
区分</t>
    <rPh sb="8" eb="10">
      <t>ネンジ</t>
    </rPh>
    <rPh sb="11" eb="13">
      <t>クブン</t>
    </rPh>
    <phoneticPr fontId="4"/>
  </si>
  <si>
    <t>道　　　　　路　　　　　延</t>
  </si>
  <si>
    <t>長</t>
  </si>
  <si>
    <t>道路面積</t>
  </si>
  <si>
    <t>総延長</t>
  </si>
  <si>
    <t>実延長</t>
  </si>
  <si>
    <t>道 路 部</t>
  </si>
  <si>
    <t>車　道</t>
  </si>
  <si>
    <t>歩道等</t>
  </si>
  <si>
    <t>歩道橋</t>
  </si>
  <si>
    <t>鉄道と</t>
  </si>
  <si>
    <t>内立体</t>
  </si>
  <si>
    <t>内舗装済</t>
  </si>
  <si>
    <t>車道</t>
  </si>
  <si>
    <t>内自動</t>
  </si>
  <si>
    <t>設置道</t>
  </si>
  <si>
    <t>の交差</t>
  </si>
  <si>
    <t>交差箇</t>
  </si>
  <si>
    <t>19.5m</t>
  </si>
  <si>
    <t>13.0m</t>
  </si>
  <si>
    <t>5.5m</t>
  </si>
  <si>
    <t>3.5m</t>
  </si>
  <si>
    <t>車交通</t>
  </si>
  <si>
    <t>路延長</t>
  </si>
  <si>
    <t>箇　所</t>
  </si>
  <si>
    <t>箇所数</t>
  </si>
  <si>
    <t>所　数</t>
  </si>
  <si>
    <t>以上</t>
  </si>
  <si>
    <t>未満</t>
  </si>
  <si>
    <t>不能道</t>
  </si>
  <si>
    <t>国道</t>
  </si>
  <si>
    <t>県道</t>
  </si>
  <si>
    <t>市道</t>
  </si>
  <si>
    <t>2. 橋梁の状況</t>
  </si>
  <si>
    <t>橋　　　　　梁　　　　　数</t>
  </si>
  <si>
    <t>橋</t>
  </si>
  <si>
    <t>総　数</t>
  </si>
  <si>
    <t>内自動車</t>
  </si>
  <si>
    <t>内</t>
  </si>
  <si>
    <t>木 橋</t>
  </si>
  <si>
    <t>永久橋</t>
  </si>
  <si>
    <t>混合橋</t>
  </si>
  <si>
    <t>木　橋</t>
  </si>
  <si>
    <t>交通不能橋</t>
  </si>
  <si>
    <t>荷重制限橋</t>
  </si>
  <si>
    <t>-</t>
  </si>
  <si>
    <t>　　　　　　　 項目
区分</t>
    <rPh sb="12" eb="14">
      <t>クブン</t>
    </rPh>
    <phoneticPr fontId="4"/>
  </si>
  <si>
    <t>改良済延長</t>
  </si>
  <si>
    <t>未改良延長</t>
  </si>
  <si>
    <t>総　　　　　　 数</t>
  </si>
  <si>
    <t>１級河川（国直轄）</t>
  </si>
  <si>
    <t>１級河川（県管理）</t>
  </si>
  <si>
    <t>準用河川（市管理）</t>
  </si>
  <si>
    <t>4. 都市公園および児童遊園</t>
  </si>
  <si>
    <t>単位：箇所・ha（3月31日現在）</t>
  </si>
  <si>
    <t>　  区分
年次</t>
  </si>
  <si>
    <t>都　　市　　公　　園</t>
  </si>
  <si>
    <t>児童遊園</t>
  </si>
  <si>
    <t>総　　数</t>
  </si>
  <si>
    <t>街区公園</t>
  </si>
  <si>
    <t>近隣公園</t>
  </si>
  <si>
    <t>緑　　地</t>
  </si>
  <si>
    <t>総合公園</t>
  </si>
  <si>
    <t>箇所</t>
  </si>
  <si>
    <t>面積</t>
  </si>
  <si>
    <t>5. 土地の推移（有租地）</t>
  </si>
  <si>
    <t>単位：人・㎡（1月1日現在）</t>
  </si>
  <si>
    <t>　　　 区分
年次</t>
  </si>
  <si>
    <t>田</t>
  </si>
  <si>
    <t>畑</t>
  </si>
  <si>
    <t>宅　　地</t>
  </si>
  <si>
    <t>池 沼</t>
  </si>
  <si>
    <t>山　　　林</t>
  </si>
  <si>
    <t>牧 場</t>
  </si>
  <si>
    <t>原　　　野</t>
  </si>
  <si>
    <t>雑　種　地</t>
  </si>
  <si>
    <t>内ゴルフ場</t>
  </si>
  <si>
    <t>個　人</t>
  </si>
  <si>
    <t>法　人</t>
  </si>
  <si>
    <t>　個　 人</t>
  </si>
  <si>
    <t>個人</t>
  </si>
  <si>
    <t>法人</t>
  </si>
  <si>
    <t>総 数</t>
  </si>
  <si>
    <t>法 人</t>
  </si>
  <si>
    <t>…</t>
  </si>
  <si>
    <t>資料：三木市総務部税務課（「土地に関する概要調書」による）</t>
    <rPh sb="6" eb="8">
      <t>ソウム</t>
    </rPh>
    <phoneticPr fontId="4"/>
  </si>
  <si>
    <t xml:space="preserve"> （注）有租地の内免税点以上の土地の所有者および地積である。</t>
  </si>
  <si>
    <t xml:space="preserve"> 　　　所有者数欄の総数の個人欄は、実質納税義務者数を記入している。</t>
  </si>
  <si>
    <t>6. 土地の決定価格の推移</t>
  </si>
  <si>
    <t>単位：万円（1月1日現在）</t>
  </si>
  <si>
    <t>　 区分
年次</t>
  </si>
  <si>
    <t>総　額</t>
  </si>
  <si>
    <t>宅　地</t>
  </si>
  <si>
    <t>山林</t>
  </si>
  <si>
    <t>牧場</t>
  </si>
  <si>
    <t>原野</t>
  </si>
  <si>
    <t>雑種地</t>
  </si>
  <si>
    <t>内ｺﾞﾙﾌ場</t>
  </si>
  <si>
    <t xml:space="preserve"> （注）有租地の内免税点以上の土地の決定価格である。</t>
  </si>
  <si>
    <t>7. 住宅地の推移（法定免税点以上のもの）</t>
  </si>
  <si>
    <t>単位：㎡・万円（1月1日現在）</t>
  </si>
  <si>
    <t>区　分　</t>
  </si>
  <si>
    <t>総　　　　　数</t>
  </si>
  <si>
    <t>個</t>
  </si>
  <si>
    <t>人</t>
  </si>
  <si>
    <t>法　　　　　　　　　　　　人</t>
  </si>
  <si>
    <t>個　　人</t>
  </si>
  <si>
    <t>法　　人</t>
  </si>
  <si>
    <t>住　　宅</t>
  </si>
  <si>
    <t>用　地</t>
  </si>
  <si>
    <t>非住宅用地</t>
  </si>
  <si>
    <t>住　宅　用　地</t>
  </si>
  <si>
    <t>項　目</t>
  </si>
  <si>
    <t>年　次</t>
  </si>
  <si>
    <t>小規模住宅用地</t>
  </si>
  <si>
    <t>一般住宅用地</t>
  </si>
  <si>
    <t>決定価格</t>
    <phoneticPr fontId="4"/>
  </si>
  <si>
    <t>8. 市街化区域内土地・家屋の地積および床面積（法定免税点以上のもの）</t>
  </si>
  <si>
    <t>　単位：千㎡（1月1日現在）</t>
  </si>
  <si>
    <t>　　　 区分
年次</t>
  </si>
  <si>
    <t>土地</t>
  </si>
  <si>
    <t>家屋</t>
  </si>
  <si>
    <t>宅地等</t>
  </si>
  <si>
    <t>農　地</t>
  </si>
  <si>
    <t>木造家屋</t>
  </si>
  <si>
    <t>木造以外</t>
  </si>
  <si>
    <t>内　宅地</t>
  </si>
  <si>
    <t>の家屋</t>
  </si>
  <si>
    <t>資料：三木市総務部税務課（「都市計画税に関する調」による）</t>
    <rPh sb="6" eb="8">
      <t>ソウム</t>
    </rPh>
    <phoneticPr fontId="4"/>
  </si>
  <si>
    <t>9. 市街化区域内土地・家屋の決定価格（法定免税点以上のもの）</t>
  </si>
  <si>
    <t>10. 家屋の棟数・床面積・決定価格</t>
  </si>
  <si>
    <t>単位：人・棟・㎡・万円（１月１日現在）</t>
  </si>
  <si>
    <t>　 区分
年次</t>
  </si>
  <si>
    <t>総　　　数</t>
  </si>
  <si>
    <t>非　　　　　　　　木</t>
  </si>
  <si>
    <t>造　　　　　家　　　　　屋</t>
  </si>
  <si>
    <t>計</t>
  </si>
  <si>
    <t>鉄骨・鉄筋</t>
  </si>
  <si>
    <t>鉄筋ｺﾝｸﾘｰﾄ造</t>
  </si>
  <si>
    <t>鉄　骨　造</t>
  </si>
  <si>
    <t>軽量鉄骨造</t>
  </si>
  <si>
    <t>ﾚﾝｶﾞ･ｺﾝｸﾘｰﾄﾌﾞﾛｯｸ</t>
  </si>
  <si>
    <t>その他</t>
  </si>
  <si>
    <t>内　免税点</t>
  </si>
  <si>
    <t>ｺﾝｸﾘｰﾄ造</t>
  </si>
  <si>
    <t>造その他を含む</t>
  </si>
  <si>
    <t>未満のもの</t>
  </si>
  <si>
    <t>棟　 数</t>
  </si>
  <si>
    <t>棟 数</t>
  </si>
  <si>
    <t>木　造　家　屋</t>
  </si>
  <si>
    <t>床面積</t>
  </si>
  <si>
    <t>決定価格</t>
  </si>
  <si>
    <t>資料：三木市総務部税務課（「家屋に関する概要調書」による）</t>
    <rPh sb="6" eb="8">
      <t>ソウム</t>
    </rPh>
    <phoneticPr fontId="4"/>
  </si>
  <si>
    <t xml:space="preserve"> （注）非課税家屋は含んでいない。</t>
  </si>
  <si>
    <t>11. 所有区分別家屋</t>
  </si>
  <si>
    <t>単位：棟・㎡・万円（1月1日現在）</t>
  </si>
  <si>
    <t>　 区分
年次</t>
  </si>
  <si>
    <t>個人が所有する</t>
  </si>
  <si>
    <t>も　　　　の</t>
  </si>
  <si>
    <t>法人が所有するもの</t>
  </si>
  <si>
    <t>木　　　　　　　造</t>
  </si>
  <si>
    <t>非</t>
  </si>
  <si>
    <t>木　　　　造</t>
  </si>
  <si>
    <t>木　　　　　造</t>
  </si>
  <si>
    <t>非　　　　木　　　　造</t>
  </si>
  <si>
    <t>棟　数</t>
  </si>
  <si>
    <t>12. 種類別木造家屋</t>
  </si>
  <si>
    <t>単位：棟・㎡（1月1日現在）</t>
  </si>
  <si>
    <t>　　　　　　　　　年次・区分
種類</t>
  </si>
  <si>
    <t>床　面　積</t>
  </si>
  <si>
    <t>総数</t>
  </si>
  <si>
    <t>専用住宅</t>
  </si>
  <si>
    <t>共同住宅･寄宿舎</t>
  </si>
  <si>
    <t>併用住宅</t>
  </si>
  <si>
    <t>旅館･料亭･待合･ﾎﾃﾙ</t>
  </si>
  <si>
    <t>事務所･銀行･店舗</t>
  </si>
  <si>
    <t>劇場･映画館･病院</t>
  </si>
  <si>
    <t>工場・倉庫</t>
  </si>
  <si>
    <t>土蔵</t>
  </si>
  <si>
    <t>付属家</t>
  </si>
  <si>
    <t>13. 種類別非木造家屋</t>
  </si>
  <si>
    <t>住宅･アパート</t>
  </si>
  <si>
    <t>事務所･店舗･百貨店･銀行</t>
  </si>
  <si>
    <t>ホテル･病院</t>
  </si>
  <si>
    <t>工場･倉庫</t>
  </si>
  <si>
    <t>14. 非課税家屋</t>
  </si>
  <si>
    <t>　　　　　　区　分
年　次</t>
  </si>
  <si>
    <t>棟　　　数</t>
  </si>
  <si>
    <t>床　　面　　積</t>
  </si>
  <si>
    <t>　　　　　　　年度
用途</t>
    <rPh sb="11" eb="13">
      <t>ヨウト</t>
    </rPh>
    <phoneticPr fontId="4"/>
  </si>
  <si>
    <t>劇場･映画館等</t>
  </si>
  <si>
    <t>公会堂等</t>
  </si>
  <si>
    <t>遊戯場等</t>
  </si>
  <si>
    <t>待合･料理店等</t>
  </si>
  <si>
    <t>飲食店等</t>
  </si>
  <si>
    <t>百貨店等の店舗</t>
  </si>
  <si>
    <t>旅館･ホテル等</t>
  </si>
  <si>
    <t>共同住宅等</t>
  </si>
  <si>
    <t>病院･診療所等</t>
  </si>
  <si>
    <t>老人福祉施設(入所）</t>
    <rPh sb="7" eb="9">
      <t>ニュウショ</t>
    </rPh>
    <phoneticPr fontId="4"/>
  </si>
  <si>
    <t>老人福祉施設(通所）</t>
    <rPh sb="7" eb="9">
      <t>ツウショ</t>
    </rPh>
    <phoneticPr fontId="4"/>
  </si>
  <si>
    <t>幼稚園等</t>
  </si>
  <si>
    <t>小学校等</t>
  </si>
  <si>
    <t>図書館・博物館・美術館</t>
    <rPh sb="0" eb="3">
      <t>トショカン</t>
    </rPh>
    <rPh sb="4" eb="7">
      <t>ハクブツカン</t>
    </rPh>
    <rPh sb="8" eb="11">
      <t>ビジュツカン</t>
    </rPh>
    <phoneticPr fontId="4"/>
  </si>
  <si>
    <t>公衆・浴場</t>
  </si>
  <si>
    <t>車両・停車場</t>
  </si>
  <si>
    <t>神社･寺院等</t>
  </si>
  <si>
    <t>工場･作業場等</t>
  </si>
  <si>
    <t>自動車車庫等</t>
  </si>
  <si>
    <t>倉庫</t>
  </si>
  <si>
    <t>事務所</t>
    <rPh sb="0" eb="2">
      <t>ジム</t>
    </rPh>
    <rPh sb="2" eb="3">
      <t>ショ</t>
    </rPh>
    <phoneticPr fontId="4"/>
  </si>
  <si>
    <t>複合用途</t>
    <rPh sb="0" eb="2">
      <t>フクゴウ</t>
    </rPh>
    <rPh sb="2" eb="4">
      <t>ヨウト</t>
    </rPh>
    <phoneticPr fontId="4"/>
  </si>
  <si>
    <t>住宅</t>
  </si>
  <si>
    <t>納屋</t>
  </si>
  <si>
    <t>危険物施設</t>
  </si>
  <si>
    <t>工作物</t>
  </si>
  <si>
    <t>資料：三木市消防本部(｢消防年報」による）</t>
  </si>
  <si>
    <t>16. 木造新増家屋の状況</t>
  </si>
  <si>
    <t>　　　　　　　　　 年度
用途</t>
  </si>
  <si>
    <t>棟数</t>
  </si>
  <si>
    <t>共同住宅・寄宿舎</t>
  </si>
  <si>
    <t xml:space="preserve"> </t>
  </si>
  <si>
    <t>17. 非木造新増家屋の状況　Ⅰ　　　　　　　　　　　　</t>
  </si>
  <si>
    <t xml:space="preserve"> 単位：棟・㎡（1月1日現在）</t>
  </si>
  <si>
    <t>　　　　　　　　　　　　　年次
種類</t>
  </si>
  <si>
    <t>住宅・アパート</t>
  </si>
  <si>
    <t>病院・ホテル</t>
  </si>
  <si>
    <t>工場･倉庫･市場</t>
  </si>
  <si>
    <t>18. 非木造新増家屋の状況　Ⅱ</t>
  </si>
  <si>
    <t>鉄骨鉄筋ｺﾝｸﾘｰﾄ造</t>
  </si>
  <si>
    <t>鉄骨造</t>
  </si>
  <si>
    <t>ﾚﾝｶﾞ･ｺﾝｸﾘｰﾄﾌﾞﾛｯｸ造</t>
  </si>
  <si>
    <t>資料：三木市総務部税務課</t>
    <rPh sb="6" eb="8">
      <t>ソウム</t>
    </rPh>
    <phoneticPr fontId="4"/>
  </si>
  <si>
    <t>19. 市有建築物の面積</t>
  </si>
  <si>
    <t>　単位：㎡（3月31日現在）</t>
  </si>
  <si>
    <t xml:space="preserve">          年度
区分</t>
  </si>
  <si>
    <t>総　　　　数</t>
  </si>
  <si>
    <t>行　政　財　産</t>
  </si>
  <si>
    <t>本庁舎</t>
  </si>
  <si>
    <t>その他の行政機関</t>
  </si>
  <si>
    <t>消防施設</t>
  </si>
  <si>
    <t>その他の施設</t>
  </si>
  <si>
    <t>公共用財産</t>
  </si>
  <si>
    <t>小学校</t>
  </si>
  <si>
    <t>中学校</t>
  </si>
  <si>
    <t>高等学校</t>
  </si>
  <si>
    <t>公営住宅</t>
  </si>
  <si>
    <t>公園</t>
  </si>
  <si>
    <t>普　通　財　産</t>
  </si>
  <si>
    <t>宅地</t>
  </si>
  <si>
    <t>溜池</t>
  </si>
  <si>
    <t>資料：三木市総務部財政課（「決算書」による）</t>
    <rPh sb="6" eb="8">
      <t>ソウム</t>
    </rPh>
    <phoneticPr fontId="4"/>
  </si>
  <si>
    <t>20. 公営住宅棟数および戸数</t>
  </si>
  <si>
    <t>　単位：棟・戸（3月31日現在）</t>
  </si>
  <si>
    <t>　       区分　
項目
年次</t>
  </si>
  <si>
    <t>公　営　・　公　団　住　宅　数</t>
  </si>
  <si>
    <t>構　　造　　別　　公　　営　　住　　宅　　数</t>
  </si>
  <si>
    <t>市　　　営</t>
  </si>
  <si>
    <t>県　　　営</t>
  </si>
  <si>
    <t>協会公
社住宅</t>
  </si>
  <si>
    <t>市　　　　　営</t>
  </si>
  <si>
    <t>県　　　　　　営</t>
  </si>
  <si>
    <t>そ　　　の　　　他</t>
  </si>
  <si>
    <t>木　造</t>
  </si>
  <si>
    <t>簡 耐
(平)</t>
  </si>
  <si>
    <t>簡 耐
(2階)</t>
  </si>
  <si>
    <t>中 耐</t>
  </si>
  <si>
    <t>高 層</t>
  </si>
  <si>
    <t>木 造</t>
  </si>
  <si>
    <t>第一種</t>
  </si>
  <si>
    <t>第二種</t>
  </si>
  <si>
    <t>-</t>
    <phoneticPr fontId="9"/>
  </si>
  <si>
    <t>数</t>
    <rPh sb="0" eb="1">
      <t>スウ</t>
    </rPh>
    <phoneticPr fontId="4"/>
  </si>
  <si>
    <t>-</t>
    <phoneticPr fontId="4"/>
  </si>
  <si>
    <t>資料：三木市都市整備部建築住宅課</t>
    <rPh sb="6" eb="8">
      <t>トシ</t>
    </rPh>
    <rPh sb="8" eb="10">
      <t>セイビ</t>
    </rPh>
    <phoneticPr fontId="4"/>
  </si>
  <si>
    <t>21. 開発状況(都市計画法・宅地造成等規制法）</t>
  </si>
  <si>
    <t>　　　区分
年度</t>
  </si>
  <si>
    <t>開　発　計　画　(　許　可　申　請　)　状　況</t>
  </si>
  <si>
    <t>開　　発　　完　　了　　状　　況</t>
  </si>
  <si>
    <t>住　 宅　 地　 開　 発</t>
  </si>
  <si>
    <t>そ　 の　 他</t>
  </si>
  <si>
    <t>住　宅　地　開　発</t>
  </si>
  <si>
    <t>件　数</t>
  </si>
  <si>
    <t>面積(ha)</t>
  </si>
  <si>
    <t>戸　数</t>
  </si>
  <si>
    <t>件　 数</t>
  </si>
  <si>
    <t>面積 (ha)</t>
  </si>
  <si>
    <t>戸　 数</t>
  </si>
  <si>
    <t>(3)</t>
  </si>
  <si>
    <t>(1)</t>
  </si>
  <si>
    <t>(6)</t>
  </si>
  <si>
    <t>(4)</t>
  </si>
  <si>
    <t>(5)</t>
  </si>
  <si>
    <t>(9.8)</t>
  </si>
  <si>
    <t>(-)</t>
  </si>
  <si>
    <t>(1.8)</t>
  </si>
  <si>
    <t>(8.3)</t>
  </si>
  <si>
    <t>(0.2)</t>
  </si>
  <si>
    <t>(7)</t>
  </si>
  <si>
    <t>(16.6)</t>
  </si>
  <si>
    <t>(16.5)</t>
  </si>
  <si>
    <t>(17.9)</t>
  </si>
  <si>
    <t>資料：三木市都市整備部建築住宅課</t>
    <rPh sb="6" eb="8">
      <t>トシ</t>
    </rPh>
    <rPh sb="8" eb="10">
      <t>セイビ</t>
    </rPh>
    <rPh sb="10" eb="11">
      <t>ブ</t>
    </rPh>
    <phoneticPr fontId="4"/>
  </si>
  <si>
    <t xml:space="preserve"> 　　　2．変更許可申請を含む</t>
    <rPh sb="6" eb="8">
      <t>ヘンコウ</t>
    </rPh>
    <rPh sb="8" eb="10">
      <t>キョカ</t>
    </rPh>
    <rPh sb="10" eb="12">
      <t>シンセイ</t>
    </rPh>
    <rPh sb="13" eb="14">
      <t>フク</t>
    </rPh>
    <phoneticPr fontId="4"/>
  </si>
  <si>
    <t>建設・家屋・都市開発</t>
    <rPh sb="0" eb="2">
      <t>ケンセツ</t>
    </rPh>
    <rPh sb="3" eb="5">
      <t>カオク</t>
    </rPh>
    <rPh sb="6" eb="8">
      <t>トシ</t>
    </rPh>
    <rPh sb="8" eb="10">
      <t>カイハツ</t>
    </rPh>
    <phoneticPr fontId="9"/>
  </si>
  <si>
    <t>表番号</t>
    <rPh sb="0" eb="1">
      <t>ヒョウ</t>
    </rPh>
    <rPh sb="1" eb="3">
      <t>バンゴウ</t>
    </rPh>
    <phoneticPr fontId="9"/>
  </si>
  <si>
    <t>表名</t>
    <rPh sb="0" eb="1">
      <t>オモテ</t>
    </rPh>
    <rPh sb="1" eb="2">
      <t>メイ</t>
    </rPh>
    <phoneticPr fontId="9"/>
  </si>
  <si>
    <t>シート</t>
    <phoneticPr fontId="9"/>
  </si>
  <si>
    <t xml:space="preserve">道路の状況 </t>
    <phoneticPr fontId="9"/>
  </si>
  <si>
    <t>9-1</t>
    <phoneticPr fontId="9"/>
  </si>
  <si>
    <t>橋梁の状況</t>
  </si>
  <si>
    <t>9-2</t>
    <phoneticPr fontId="9"/>
  </si>
  <si>
    <t>河川の状況</t>
  </si>
  <si>
    <t>9-3</t>
    <phoneticPr fontId="9"/>
  </si>
  <si>
    <t>都市公園および児童遊園</t>
  </si>
  <si>
    <t>9-4</t>
  </si>
  <si>
    <t>土地の推移（有租地）</t>
    <phoneticPr fontId="9"/>
  </si>
  <si>
    <t>9-5</t>
  </si>
  <si>
    <t>土地の決定価格の推移</t>
  </si>
  <si>
    <t>9-6</t>
  </si>
  <si>
    <t>住宅地の推移（法定免税点以上のもの）</t>
  </si>
  <si>
    <t>9-7</t>
  </si>
  <si>
    <t>市街化区域内土地・家屋の地積および床面積（法定免税点以上のもの）</t>
  </si>
  <si>
    <t>9-8</t>
    <phoneticPr fontId="9"/>
  </si>
  <si>
    <t>市街化区域内土地・家屋の決定価格 (法定免税点以上のもの)</t>
    <phoneticPr fontId="9"/>
  </si>
  <si>
    <t>9-9</t>
  </si>
  <si>
    <t>家屋の棟数・床面積・決定価格</t>
  </si>
  <si>
    <t>9-10</t>
  </si>
  <si>
    <t>所有区分別家屋</t>
  </si>
  <si>
    <t>9-11</t>
  </si>
  <si>
    <t>種類別木造家屋</t>
  </si>
  <si>
    <t>9-12</t>
  </si>
  <si>
    <t>種類別非木造家屋</t>
  </si>
  <si>
    <t>9-13</t>
  </si>
  <si>
    <t>非課税家屋</t>
  </si>
  <si>
    <t>9-14</t>
  </si>
  <si>
    <t>建築同意状況（建築確認）</t>
    <phoneticPr fontId="9"/>
  </si>
  <si>
    <t>9-15</t>
  </si>
  <si>
    <t>木造新増家屋の状況</t>
  </si>
  <si>
    <t>9-16</t>
  </si>
  <si>
    <t>非木造新増家屋の状況Ⅰ</t>
  </si>
  <si>
    <t>9-17</t>
  </si>
  <si>
    <t>非木造新増家屋の状況Ⅱ</t>
  </si>
  <si>
    <t>9-18</t>
  </si>
  <si>
    <t>市有建築物の面積</t>
  </si>
  <si>
    <t>9-19</t>
  </si>
  <si>
    <t>公営住宅棟数および戸数</t>
  </si>
  <si>
    <t>9-20</t>
  </si>
  <si>
    <t>開発状況（都市計画法・宅地造成等規制法）</t>
  </si>
  <si>
    <t>9-21</t>
  </si>
  <si>
    <t>資料：兵庫国道事務所，兵庫県加東土木事務所，三木市都市整備部道路河川課</t>
    <rPh sb="14" eb="16">
      <t>カトウ</t>
    </rPh>
    <rPh sb="25" eb="27">
      <t>トシ</t>
    </rPh>
    <rPh sb="27" eb="29">
      <t>セイビ</t>
    </rPh>
    <rPh sb="29" eb="30">
      <t>ブ</t>
    </rPh>
    <phoneticPr fontId="4"/>
  </si>
  <si>
    <t>-</t>
    <phoneticPr fontId="15"/>
  </si>
  <si>
    <t>-</t>
    <phoneticPr fontId="15"/>
  </si>
  <si>
    <t>-</t>
    <phoneticPr fontId="15"/>
  </si>
  <si>
    <t>令和2年</t>
    <rPh sb="0" eb="2">
      <t>レイワ</t>
    </rPh>
    <rPh sb="3" eb="4">
      <t>ネン</t>
    </rPh>
    <phoneticPr fontId="3"/>
  </si>
  <si>
    <t>平成28年</t>
    <rPh sb="0" eb="2">
      <t>ヘイセイ</t>
    </rPh>
    <rPh sb="4" eb="5">
      <t>ネン</t>
    </rPh>
    <phoneticPr fontId="4"/>
  </si>
  <si>
    <t>未　　改　　良</t>
    <phoneticPr fontId="4"/>
  </si>
  <si>
    <t>規　格　改　良　済</t>
    <phoneticPr fontId="4"/>
  </si>
  <si>
    <t>重用
延長</t>
    <phoneticPr fontId="4"/>
  </si>
  <si>
    <t>路線数</t>
    <phoneticPr fontId="4"/>
  </si>
  <si>
    <t>　単位：ｍ・㎡・箇所（4月1日現在）</t>
    <phoneticPr fontId="4"/>
  </si>
  <si>
    <t>資料：兵庫国道事務所，兵庫県加東土木事務所，三木市都市整備部道路河川課</t>
    <rPh sb="14" eb="16">
      <t>カトウ</t>
    </rPh>
    <rPh sb="25" eb="27">
      <t>トシ</t>
    </rPh>
    <rPh sb="27" eb="29">
      <t>セイビ</t>
    </rPh>
    <phoneticPr fontId="4"/>
  </si>
  <si>
    <t>-</t>
    <phoneticPr fontId="15"/>
  </si>
  <si>
    <t>橋　　梁　　面　　積</t>
    <phoneticPr fontId="4"/>
  </si>
  <si>
    <t>梁　　延　　長</t>
    <phoneticPr fontId="4"/>
  </si>
  <si>
    <t xml:space="preserve">   項目
年次
区分</t>
    <phoneticPr fontId="4"/>
  </si>
  <si>
    <t>単位：ｍ・㎡・箇所（4月1日現在）</t>
    <phoneticPr fontId="4"/>
  </si>
  <si>
    <t>資料:兵庫県加東土木事務所，三木市都市整備部道路河川課</t>
    <rPh sb="6" eb="8">
      <t>カトウ</t>
    </rPh>
    <rPh sb="17" eb="19">
      <t>トシ</t>
    </rPh>
    <rPh sb="19" eb="21">
      <t>セイビ</t>
    </rPh>
    <phoneticPr fontId="4"/>
  </si>
  <si>
    <t>総　延　長</t>
    <phoneticPr fontId="4"/>
  </si>
  <si>
    <t>河　川　数</t>
    <phoneticPr fontId="4"/>
  </si>
  <si>
    <t>　単位：ｍ・箇所（令和2年4月1日現在）</t>
    <rPh sb="9" eb="11">
      <t>レイワ</t>
    </rPh>
    <rPh sb="12" eb="13">
      <t>ネン</t>
    </rPh>
    <phoneticPr fontId="4"/>
  </si>
  <si>
    <t>3. 河川の状況</t>
    <phoneticPr fontId="4"/>
  </si>
  <si>
    <t>資料：三木市都市整備部都市政策課</t>
    <phoneticPr fontId="4"/>
  </si>
  <si>
    <t>平成28年</t>
    <rPh sb="0" eb="2">
      <t>ヘイセイ</t>
    </rPh>
    <rPh sb="4" eb="5">
      <t>ネン</t>
    </rPh>
    <phoneticPr fontId="3"/>
  </si>
  <si>
    <t>地　　積</t>
    <phoneticPr fontId="4"/>
  </si>
  <si>
    <t>所有者数</t>
    <phoneticPr fontId="4"/>
  </si>
  <si>
    <t>-</t>
    <phoneticPr fontId="3"/>
  </si>
  <si>
    <t>-</t>
    <phoneticPr fontId="3"/>
  </si>
  <si>
    <t>-</t>
    <phoneticPr fontId="15"/>
  </si>
  <si>
    <t xml:space="preserve">    -</t>
    <phoneticPr fontId="3"/>
  </si>
  <si>
    <t>令和元年度</t>
    <rPh sb="0" eb="4">
      <t>レイワガンネン</t>
    </rPh>
    <rPh sb="4" eb="5">
      <t>ド</t>
    </rPh>
    <phoneticPr fontId="3"/>
  </si>
  <si>
    <t>平成27年度</t>
    <rPh sb="0" eb="2">
      <t>ヘイセイ</t>
    </rPh>
    <rPh sb="4" eb="6">
      <t>ネンド</t>
    </rPh>
    <phoneticPr fontId="3"/>
  </si>
  <si>
    <t>　単位：件</t>
    <phoneticPr fontId="4"/>
  </si>
  <si>
    <t>15. 建築同意状況（建築確認）</t>
    <phoneticPr fontId="4"/>
  </si>
  <si>
    <t>平成28年度</t>
    <rPh sb="0" eb="2">
      <t>ヘイセイ</t>
    </rPh>
    <rPh sb="4" eb="5">
      <t>ネン</t>
    </rPh>
    <rPh sb="5" eb="6">
      <t>ド</t>
    </rPh>
    <phoneticPr fontId="3"/>
  </si>
  <si>
    <t>-</t>
    <phoneticPr fontId="3"/>
  </si>
  <si>
    <t>令和元年度</t>
    <rPh sb="0" eb="5">
      <t>レイワガンネンド</t>
    </rPh>
    <phoneticPr fontId="3"/>
  </si>
  <si>
    <t>-</t>
    <phoneticPr fontId="4"/>
  </si>
  <si>
    <t>-</t>
    <phoneticPr fontId="4"/>
  </si>
  <si>
    <t>-</t>
    <phoneticPr fontId="9"/>
  </si>
  <si>
    <t>-</t>
    <phoneticPr fontId="9"/>
  </si>
  <si>
    <t>戸</t>
    <phoneticPr fontId="4"/>
  </si>
  <si>
    <t>棟</t>
    <phoneticPr fontId="4"/>
  </si>
  <si>
    <t>ＵＲ都市機構（旧公団）</t>
    <rPh sb="2" eb="4">
      <t>トシ</t>
    </rPh>
    <rPh sb="4" eb="6">
      <t>キコウ</t>
    </rPh>
    <rPh sb="7" eb="8">
      <t>キュウ</t>
    </rPh>
    <rPh sb="8" eb="10">
      <t>コウダン</t>
    </rPh>
    <phoneticPr fontId="3"/>
  </si>
  <si>
    <t xml:space="preserve"> （注）1.（ ）書は宅地造成等規制法で外書</t>
    <phoneticPr fontId="4"/>
  </si>
  <si>
    <t>～R2.3.31</t>
    <phoneticPr fontId="4"/>
  </si>
  <si>
    <t>(2.2)</t>
    <phoneticPr fontId="4"/>
  </si>
  <si>
    <t>(2)</t>
    <phoneticPr fontId="4"/>
  </si>
  <si>
    <t>(-)</t>
    <phoneticPr fontId="4"/>
  </si>
  <si>
    <t>(-)</t>
    <phoneticPr fontId="4"/>
  </si>
  <si>
    <t>(-)</t>
    <phoneticPr fontId="4"/>
  </si>
  <si>
    <t>(10.7)</t>
    <phoneticPr fontId="4"/>
  </si>
  <si>
    <t>(6)</t>
    <phoneticPr fontId="4"/>
  </si>
  <si>
    <t>令和元年度</t>
    <rPh sb="0" eb="5">
      <t>レイワガンネンド</t>
    </rPh>
    <phoneticPr fontId="4"/>
  </si>
  <si>
    <t>～H31.3.31</t>
    <phoneticPr fontId="15"/>
  </si>
  <si>
    <t>平成30年度</t>
  </si>
  <si>
    <t>～H30.3.31</t>
  </si>
  <si>
    <t>平成29年度</t>
  </si>
  <si>
    <t>～H29.3.31</t>
  </si>
  <si>
    <t>平成28年度</t>
  </si>
  <si>
    <t>～H28.3.31</t>
  </si>
  <si>
    <t>(12.9)</t>
  </si>
  <si>
    <t>平成27年度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</si>
</sst>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 "/>
    <numFmt numFmtId="178" formatCode="#,##0.0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.5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2"/>
      <name val="ＭＳ Ｐ明朝"/>
      <family val="1"/>
      <charset val="128"/>
    </font>
    <font>
      <sz val="9.5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6" fontId="7" fillId="0" borderId="0" applyFill="0" applyBorder="0" applyProtection="0">
      <alignment vertical="center"/>
    </xf>
    <xf numFmtId="0" fontId="11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4" fillId="0" borderId="0">
      <alignment vertical="center"/>
    </xf>
  </cellStyleXfs>
  <cellXfs count="386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 wrapText="1"/>
    </xf>
    <xf numFmtId="0" fontId="1" fillId="0" borderId="21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vertical="center"/>
    </xf>
    <xf numFmtId="177" fontId="7" fillId="0" borderId="11" xfId="1" applyNumberFormat="1" applyFont="1" applyFill="1" applyBorder="1" applyAlignment="1">
      <alignment vertical="center"/>
    </xf>
    <xf numFmtId="177" fontId="7" fillId="0" borderId="11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vertical="center"/>
    </xf>
    <xf numFmtId="177" fontId="7" fillId="0" borderId="17" xfId="1" applyNumberFormat="1" applyFont="1" applyFill="1" applyBorder="1" applyAlignment="1">
      <alignment vertical="center"/>
    </xf>
    <xf numFmtId="176" fontId="7" fillId="0" borderId="11" xfId="3" applyNumberFormat="1" applyFont="1" applyFill="1" applyBorder="1" applyAlignment="1">
      <alignment vertical="center"/>
    </xf>
    <xf numFmtId="176" fontId="7" fillId="0" borderId="12" xfId="3" applyNumberFormat="1" applyFont="1" applyFill="1" applyBorder="1" applyAlignment="1">
      <alignment vertical="center"/>
    </xf>
    <xf numFmtId="176" fontId="7" fillId="0" borderId="17" xfId="3" applyNumberFormat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center" vertical="center" wrapText="1"/>
    </xf>
    <xf numFmtId="177" fontId="7" fillId="0" borderId="20" xfId="1" applyNumberFormat="1" applyFont="1" applyFill="1" applyBorder="1" applyAlignment="1">
      <alignment horizontal="right" vertical="center"/>
    </xf>
    <xf numFmtId="177" fontId="7" fillId="0" borderId="2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 wrapText="1"/>
    </xf>
    <xf numFmtId="177" fontId="5" fillId="0" borderId="0" xfId="1" applyNumberFormat="1" applyFont="1" applyFill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0" fontId="5" fillId="0" borderId="23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right" vertical="center"/>
    </xf>
    <xf numFmtId="0" fontId="5" fillId="0" borderId="31" xfId="1" applyFont="1" applyFill="1" applyBorder="1" applyAlignment="1">
      <alignment horizontal="center" vertical="center" wrapText="1"/>
    </xf>
    <xf numFmtId="177" fontId="7" fillId="0" borderId="33" xfId="1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 applyAlignment="1">
      <alignment horizontal="right" vertical="center"/>
    </xf>
    <xf numFmtId="0" fontId="5" fillId="0" borderId="0" xfId="1" applyFont="1" applyFill="1">
      <alignment vertical="center"/>
    </xf>
    <xf numFmtId="177" fontId="7" fillId="0" borderId="29" xfId="1" applyNumberFormat="1" applyFont="1" applyFill="1" applyBorder="1" applyAlignment="1">
      <alignment vertical="center"/>
    </xf>
    <xf numFmtId="178" fontId="7" fillId="0" borderId="12" xfId="1" applyNumberFormat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177" fontId="7" fillId="0" borderId="30" xfId="1" applyNumberFormat="1" applyFont="1" applyFill="1" applyBorder="1" applyAlignment="1">
      <alignment vertical="center"/>
    </xf>
    <xf numFmtId="178" fontId="7" fillId="0" borderId="22" xfId="1" applyNumberFormat="1" applyFont="1" applyFill="1" applyBorder="1" applyAlignment="1">
      <alignment vertical="center"/>
    </xf>
    <xf numFmtId="177" fontId="7" fillId="0" borderId="22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0" fontId="5" fillId="0" borderId="38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177" fontId="7" fillId="0" borderId="41" xfId="1" applyNumberFormat="1" applyFont="1" applyFill="1" applyBorder="1" applyAlignment="1">
      <alignment vertical="center"/>
    </xf>
    <xf numFmtId="177" fontId="7" fillId="0" borderId="36" xfId="1" applyNumberFormat="1" applyFont="1" applyFill="1" applyBorder="1" applyAlignment="1">
      <alignment vertical="center"/>
    </xf>
    <xf numFmtId="177" fontId="7" fillId="0" borderId="42" xfId="1" applyNumberFormat="1" applyFont="1" applyFill="1" applyBorder="1" applyAlignment="1">
      <alignment horizontal="right" vertical="center"/>
    </xf>
    <xf numFmtId="177" fontId="7" fillId="0" borderId="43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right" vertical="center"/>
    </xf>
    <xf numFmtId="0" fontId="5" fillId="0" borderId="32" xfId="1" applyFont="1" applyFill="1" applyBorder="1" applyAlignment="1">
      <alignment vertical="center" wrapText="1"/>
    </xf>
    <xf numFmtId="0" fontId="5" fillId="0" borderId="32" xfId="1" applyFont="1" applyFill="1" applyBorder="1" applyAlignment="1">
      <alignment horizontal="right" vertical="center"/>
    </xf>
    <xf numFmtId="0" fontId="5" fillId="0" borderId="45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vertical="center" wrapText="1"/>
    </xf>
    <xf numFmtId="0" fontId="5" fillId="0" borderId="24" xfId="1" applyFont="1" applyFill="1" applyBorder="1" applyAlignment="1">
      <alignment vertical="center"/>
    </xf>
    <xf numFmtId="0" fontId="5" fillId="0" borderId="30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177" fontId="7" fillId="0" borderId="41" xfId="1" applyNumberFormat="1" applyFont="1" applyFill="1" applyBorder="1" applyAlignment="1">
      <alignment horizontal="right" vertical="center"/>
    </xf>
    <xf numFmtId="177" fontId="7" fillId="0" borderId="36" xfId="1" applyNumberFormat="1" applyFont="1" applyFill="1" applyBorder="1" applyAlignment="1">
      <alignment horizontal="right" vertical="center"/>
    </xf>
    <xf numFmtId="177" fontId="7" fillId="0" borderId="37" xfId="1" applyNumberFormat="1" applyFont="1" applyFill="1" applyBorder="1" applyAlignment="1">
      <alignment vertical="center"/>
    </xf>
    <xf numFmtId="0" fontId="5" fillId="0" borderId="48" xfId="1" applyFont="1" applyFill="1" applyBorder="1" applyAlignment="1">
      <alignment horizontal="center" vertical="center" wrapText="1"/>
    </xf>
    <xf numFmtId="0" fontId="5" fillId="0" borderId="49" xfId="1" applyFont="1" applyFill="1" applyBorder="1" applyAlignment="1">
      <alignment horizontal="center" vertical="center" wrapText="1"/>
    </xf>
    <xf numFmtId="177" fontId="7" fillId="0" borderId="24" xfId="1" applyNumberFormat="1" applyFont="1" applyFill="1" applyBorder="1" applyAlignment="1">
      <alignment vertical="center"/>
    </xf>
    <xf numFmtId="0" fontId="5" fillId="0" borderId="46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 shrinkToFit="1"/>
    </xf>
    <xf numFmtId="177" fontId="7" fillId="0" borderId="11" xfId="1" applyNumberFormat="1" applyFont="1" applyFill="1" applyBorder="1" applyAlignment="1">
      <alignment horizontal="right" vertical="center" shrinkToFit="1"/>
    </xf>
    <xf numFmtId="177" fontId="7" fillId="0" borderId="21" xfId="1" applyNumberFormat="1" applyFont="1" applyFill="1" applyBorder="1" applyAlignment="1">
      <alignment horizontal="right" vertical="center" shrinkToFit="1"/>
    </xf>
    <xf numFmtId="177" fontId="7" fillId="0" borderId="0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24" xfId="1" applyNumberFormat="1" applyFont="1" applyFill="1" applyBorder="1" applyAlignment="1">
      <alignment vertical="center" shrinkToFit="1"/>
    </xf>
    <xf numFmtId="177" fontId="7" fillId="0" borderId="22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distributed" vertical="center" wrapText="1" indent="1"/>
    </xf>
    <xf numFmtId="0" fontId="5" fillId="0" borderId="24" xfId="1" applyFont="1" applyFill="1" applyBorder="1" applyAlignment="1">
      <alignment horizontal="distributed" vertical="center" wrapText="1" indent="1"/>
    </xf>
    <xf numFmtId="0" fontId="5" fillId="0" borderId="55" xfId="1" applyFont="1" applyFill="1" applyBorder="1" applyAlignment="1">
      <alignment vertical="center" wrapText="1"/>
    </xf>
    <xf numFmtId="0" fontId="5" fillId="0" borderId="56" xfId="1" applyFont="1" applyFill="1" applyBorder="1" applyAlignment="1">
      <alignment horizontal="center" vertical="center" wrapText="1"/>
    </xf>
    <xf numFmtId="0" fontId="5" fillId="0" borderId="57" xfId="1" applyFont="1" applyFill="1" applyBorder="1" applyAlignment="1">
      <alignment horizontal="center" vertical="center" wrapText="1"/>
    </xf>
    <xf numFmtId="0" fontId="5" fillId="0" borderId="58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distributed" vertical="center" wrapText="1" indent="1"/>
    </xf>
    <xf numFmtId="0" fontId="5" fillId="0" borderId="32" xfId="1" applyFont="1" applyFill="1" applyBorder="1" applyAlignment="1">
      <alignment horizontal="distributed" vertical="center" wrapText="1"/>
    </xf>
    <xf numFmtId="0" fontId="5" fillId="0" borderId="0" xfId="1" applyFont="1" applyFill="1" applyBorder="1" applyAlignment="1">
      <alignment horizontal="distributed" vertical="center" wrapText="1"/>
    </xf>
    <xf numFmtId="0" fontId="5" fillId="0" borderId="37" xfId="1" applyFont="1" applyFill="1" applyBorder="1" applyAlignment="1">
      <alignment horizontal="distributed" vertical="center" wrapText="1"/>
    </xf>
    <xf numFmtId="0" fontId="5" fillId="0" borderId="52" xfId="1" applyFont="1" applyFill="1" applyBorder="1" applyAlignment="1">
      <alignment horizontal="distributed" vertical="center" wrapText="1"/>
    </xf>
    <xf numFmtId="177" fontId="7" fillId="0" borderId="18" xfId="1" applyNumberFormat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distributed" vertical="center" wrapText="1"/>
    </xf>
    <xf numFmtId="0" fontId="5" fillId="0" borderId="37" xfId="1" applyFont="1" applyFill="1" applyBorder="1" applyAlignment="1">
      <alignment horizontal="distributed" vertical="center" wrapText="1" indent="1"/>
    </xf>
    <xf numFmtId="0" fontId="5" fillId="0" borderId="0" xfId="4" applyFont="1" applyFill="1" applyAlignment="1">
      <alignment vertical="center"/>
    </xf>
    <xf numFmtId="0" fontId="1" fillId="0" borderId="0" xfId="4" applyFont="1" applyFill="1" applyBorder="1" applyAlignment="1">
      <alignment vertical="center"/>
    </xf>
    <xf numFmtId="178" fontId="7" fillId="0" borderId="12" xfId="1" applyNumberFormat="1" applyFont="1" applyFill="1" applyBorder="1" applyAlignment="1">
      <alignment horizontal="right" vertical="center"/>
    </xf>
    <xf numFmtId="0" fontId="5" fillId="0" borderId="0" xfId="4" applyFont="1" applyFill="1" applyBorder="1" applyAlignment="1">
      <alignment vertical="center"/>
    </xf>
    <xf numFmtId="0" fontId="1" fillId="0" borderId="24" xfId="4" applyFont="1" applyFill="1" applyBorder="1" applyAlignment="1">
      <alignment vertical="center"/>
    </xf>
    <xf numFmtId="178" fontId="7" fillId="0" borderId="22" xfId="1" applyNumberFormat="1" applyFont="1" applyFill="1" applyBorder="1" applyAlignment="1">
      <alignment horizontal="right" vertical="center"/>
    </xf>
    <xf numFmtId="0" fontId="5" fillId="0" borderId="0" xfId="4" applyFont="1" applyFill="1">
      <alignment vertical="center"/>
    </xf>
    <xf numFmtId="176" fontId="5" fillId="0" borderId="0" xfId="5" applyNumberFormat="1" applyFont="1" applyFill="1">
      <alignment vertical="center"/>
    </xf>
    <xf numFmtId="176" fontId="5" fillId="0" borderId="39" xfId="5" applyNumberFormat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176" fontId="7" fillId="0" borderId="11" xfId="5" applyNumberFormat="1" applyFont="1" applyFill="1" applyBorder="1" applyAlignment="1">
      <alignment horizontal="right" vertical="center"/>
    </xf>
    <xf numFmtId="176" fontId="7" fillId="0" borderId="12" xfId="5" applyNumberFormat="1" applyFont="1" applyFill="1" applyBorder="1" applyAlignment="1">
      <alignment horizontal="right" vertical="center"/>
    </xf>
    <xf numFmtId="176" fontId="5" fillId="0" borderId="40" xfId="5" applyNumberFormat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176" fontId="7" fillId="0" borderId="43" xfId="5" applyNumberFormat="1" applyFont="1" applyFill="1" applyBorder="1" applyAlignment="1">
      <alignment horizontal="right" vertical="center"/>
    </xf>
    <xf numFmtId="176" fontId="7" fillId="0" borderId="36" xfId="5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 applyAlignment="1">
      <alignment horizontal="right" vertical="center"/>
    </xf>
    <xf numFmtId="176" fontId="5" fillId="0" borderId="44" xfId="5" applyNumberFormat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176" fontId="7" fillId="0" borderId="22" xfId="5" applyNumberFormat="1" applyFont="1" applyFill="1" applyBorder="1" applyAlignment="1">
      <alignment horizontal="right" vertical="center"/>
    </xf>
    <xf numFmtId="176" fontId="7" fillId="0" borderId="21" xfId="5" applyNumberFormat="1" applyFont="1" applyFill="1" applyBorder="1" applyAlignment="1">
      <alignment horizontal="right" vertical="center"/>
    </xf>
    <xf numFmtId="0" fontId="10" fillId="0" borderId="0" xfId="1" applyFont="1" applyFill="1">
      <alignment vertical="center"/>
    </xf>
    <xf numFmtId="0" fontId="5" fillId="0" borderId="61" xfId="1" applyFont="1" applyFill="1" applyBorder="1" applyAlignment="1">
      <alignment horizontal="center" vertical="center" wrapText="1"/>
    </xf>
    <xf numFmtId="0" fontId="5" fillId="0" borderId="54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justify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57" fontId="5" fillId="0" borderId="39" xfId="1" applyNumberFormat="1" applyFont="1" applyFill="1" applyBorder="1" applyAlignment="1">
      <alignment horizontal="left" vertical="center" wrapText="1"/>
    </xf>
    <xf numFmtId="49" fontId="7" fillId="0" borderId="0" xfId="1" quotePrefix="1" applyNumberFormat="1" applyFont="1" applyFill="1" applyBorder="1" applyAlignment="1">
      <alignment horizontal="center" vertical="center" wrapText="1"/>
    </xf>
    <xf numFmtId="49" fontId="7" fillId="0" borderId="11" xfId="1" quotePrefix="1" applyNumberFormat="1" applyFont="1" applyFill="1" applyBorder="1" applyAlignment="1">
      <alignment horizontal="center" vertical="center" wrapText="1"/>
    </xf>
    <xf numFmtId="49" fontId="7" fillId="0" borderId="12" xfId="1" quotePrefix="1" applyNumberFormat="1" applyFont="1" applyFill="1" applyBorder="1" applyAlignment="1">
      <alignment horizontal="center" vertical="center" wrapText="1"/>
    </xf>
    <xf numFmtId="49" fontId="7" fillId="0" borderId="17" xfId="1" applyNumberFormat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 wrapText="1"/>
    </xf>
    <xf numFmtId="49" fontId="7" fillId="0" borderId="12" xfId="1" applyNumberFormat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left" vertical="center" wrapText="1"/>
    </xf>
    <xf numFmtId="0" fontId="5" fillId="0" borderId="63" xfId="1" applyFont="1" applyFill="1" applyBorder="1" applyAlignment="1">
      <alignment horizontal="justify" vertical="center" wrapText="1"/>
    </xf>
    <xf numFmtId="0" fontId="7" fillId="0" borderId="5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left" vertical="center" wrapText="1"/>
    </xf>
    <xf numFmtId="0" fontId="7" fillId="0" borderId="37" xfId="1" applyFont="1" applyFill="1" applyBorder="1" applyAlignment="1">
      <alignment horizontal="center" vertical="center" wrapText="1"/>
    </xf>
    <xf numFmtId="0" fontId="7" fillId="0" borderId="43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176" fontId="7" fillId="0" borderId="0" xfId="5" applyNumberFormat="1" applyFont="1" applyFill="1" applyBorder="1">
      <alignment vertical="center"/>
    </xf>
    <xf numFmtId="176" fontId="7" fillId="0" borderId="0" xfId="5" applyFont="1" applyFill="1" applyBorder="1">
      <alignment vertical="center"/>
    </xf>
    <xf numFmtId="0" fontId="12" fillId="0" borderId="0" xfId="6" applyFont="1" applyAlignment="1">
      <alignment horizontal="right" vertical="center" justifyLastLine="1"/>
    </xf>
    <xf numFmtId="0" fontId="12" fillId="0" borderId="0" xfId="6" applyFont="1">
      <alignment vertical="center"/>
    </xf>
    <xf numFmtId="49" fontId="11" fillId="0" borderId="0" xfId="6" applyNumberFormat="1" applyAlignment="1">
      <alignment vertical="center" justifyLastLine="1"/>
    </xf>
    <xf numFmtId="0" fontId="11" fillId="0" borderId="0" xfId="6">
      <alignment vertical="center"/>
    </xf>
    <xf numFmtId="0" fontId="11" fillId="0" borderId="64" xfId="6" applyFont="1" applyBorder="1" applyAlignment="1">
      <alignment horizontal="distributed" vertical="center" justifyLastLine="1"/>
    </xf>
    <xf numFmtId="0" fontId="11" fillId="0" borderId="65" xfId="6" applyBorder="1" applyAlignment="1">
      <alignment horizontal="distributed" vertical="center" justifyLastLine="1"/>
    </xf>
    <xf numFmtId="0" fontId="11" fillId="0" borderId="66" xfId="6" applyBorder="1" applyAlignment="1">
      <alignment horizontal="distributed" vertical="center" justifyLastLine="1"/>
    </xf>
    <xf numFmtId="0" fontId="11" fillId="0" borderId="0" xfId="6" applyAlignment="1">
      <alignment horizontal="center" vertical="center"/>
    </xf>
    <xf numFmtId="0" fontId="12" fillId="0" borderId="67" xfId="6" applyFont="1" applyFill="1" applyBorder="1" applyAlignment="1">
      <alignment horizontal="distributed" vertical="center" wrapText="1" justifyLastLine="1"/>
    </xf>
    <xf numFmtId="0" fontId="13" fillId="0" borderId="67" xfId="7" applyFill="1" applyBorder="1" applyAlignment="1" applyProtection="1">
      <alignment vertical="center" wrapText="1"/>
    </xf>
    <xf numFmtId="49" fontId="11" fillId="0" borderId="67" xfId="6" applyNumberFormat="1" applyFont="1" applyFill="1" applyBorder="1" applyAlignment="1">
      <alignment vertical="center"/>
    </xf>
    <xf numFmtId="0" fontId="1" fillId="0" borderId="0" xfId="1">
      <alignment vertical="center"/>
    </xf>
    <xf numFmtId="0" fontId="12" fillId="0" borderId="68" xfId="6" applyFont="1" applyFill="1" applyBorder="1" applyAlignment="1">
      <alignment horizontal="distributed" vertical="center" wrapText="1" justifyLastLine="1"/>
    </xf>
    <xf numFmtId="0" fontId="13" fillId="0" borderId="68" xfId="7" applyFill="1" applyBorder="1" applyAlignment="1" applyProtection="1">
      <alignment vertical="center" wrapText="1"/>
    </xf>
    <xf numFmtId="49" fontId="11" fillId="0" borderId="68" xfId="6" applyNumberFormat="1" applyFont="1" applyFill="1" applyBorder="1" applyAlignment="1">
      <alignment vertical="center"/>
    </xf>
    <xf numFmtId="0" fontId="12" fillId="0" borderId="69" xfId="6" applyFont="1" applyFill="1" applyBorder="1" applyAlignment="1">
      <alignment horizontal="distributed" vertical="center" wrapText="1" justifyLastLine="1"/>
    </xf>
    <xf numFmtId="0" fontId="13" fillId="0" borderId="69" xfId="7" applyFill="1" applyBorder="1" applyAlignment="1" applyProtection="1">
      <alignment vertical="center" wrapText="1"/>
    </xf>
    <xf numFmtId="49" fontId="11" fillId="0" borderId="69" xfId="6" applyNumberFormat="1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41" xfId="1" applyFont="1" applyFill="1" applyBorder="1" applyAlignment="1">
      <alignment horizontal="center" vertical="center" shrinkToFit="1"/>
    </xf>
    <xf numFmtId="0" fontId="5" fillId="0" borderId="31" xfId="1" applyFont="1" applyFill="1" applyBorder="1" applyAlignment="1">
      <alignment horizontal="center" vertical="center" shrinkToFit="1"/>
    </xf>
    <xf numFmtId="0" fontId="5" fillId="0" borderId="38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shrinkToFit="1"/>
    </xf>
    <xf numFmtId="177" fontId="7" fillId="0" borderId="29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17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horizontal="right" vertical="center"/>
    </xf>
    <xf numFmtId="177" fontId="7" fillId="0" borderId="30" xfId="1" applyNumberFormat="1" applyFont="1" applyFill="1" applyBorder="1" applyAlignment="1">
      <alignment horizontal="right" vertical="center"/>
    </xf>
    <xf numFmtId="177" fontId="7" fillId="0" borderId="24" xfId="1" applyNumberFormat="1" applyFont="1" applyFill="1" applyBorder="1" applyAlignment="1">
      <alignment horizontal="right" vertical="center"/>
    </xf>
    <xf numFmtId="177" fontId="7" fillId="0" borderId="23" xfId="1" applyNumberFormat="1" applyFont="1" applyFill="1" applyBorder="1" applyAlignment="1">
      <alignment horizontal="right" vertical="center"/>
    </xf>
    <xf numFmtId="177" fontId="7" fillId="0" borderId="22" xfId="1" applyNumberFormat="1" applyFont="1" applyFill="1" applyBorder="1" applyAlignment="1">
      <alignment horizontal="right" vertical="center"/>
    </xf>
    <xf numFmtId="0" fontId="5" fillId="0" borderId="46" xfId="1" applyFont="1" applyFill="1" applyBorder="1" applyAlignment="1">
      <alignment horizontal="center" vertical="center" wrapText="1"/>
    </xf>
    <xf numFmtId="0" fontId="5" fillId="0" borderId="39" xfId="4" applyFont="1" applyFill="1" applyBorder="1" applyAlignment="1">
      <alignment horizontal="distributed" vertical="center"/>
    </xf>
    <xf numFmtId="176" fontId="5" fillId="0" borderId="4" xfId="5" applyNumberFormat="1" applyFont="1" applyFill="1" applyBorder="1" applyAlignment="1">
      <alignment horizontal="center" vertical="center"/>
    </xf>
    <xf numFmtId="176" fontId="5" fillId="0" borderId="61" xfId="5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1" fillId="0" borderId="9" xfId="1" applyFon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" vertical="center" shrinkToFit="1"/>
    </xf>
    <xf numFmtId="0" fontId="5" fillId="0" borderId="25" xfId="1" applyFont="1" applyFill="1" applyBorder="1" applyAlignment="1">
      <alignment horizontal="left" vertical="center" wrapText="1"/>
    </xf>
    <xf numFmtId="0" fontId="5" fillId="0" borderId="27" xfId="1" applyFont="1" applyFill="1" applyBorder="1" applyAlignment="1">
      <alignment horizontal="left" vertical="center" wrapText="1"/>
    </xf>
    <xf numFmtId="0" fontId="5" fillId="0" borderId="28" xfId="1" applyFont="1" applyFill="1" applyBorder="1" applyAlignment="1">
      <alignment horizontal="left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22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" fillId="0" borderId="34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shrinkToFit="1"/>
    </xf>
    <xf numFmtId="0" fontId="5" fillId="0" borderId="36" xfId="1" applyFont="1" applyFill="1" applyBorder="1" applyAlignment="1">
      <alignment horizontal="center" vertical="center" shrinkToFit="1"/>
    </xf>
    <xf numFmtId="0" fontId="5" fillId="0" borderId="37" xfId="1" applyFont="1" applyFill="1" applyBorder="1" applyAlignment="1">
      <alignment horizontal="center" vertical="center" shrinkToFit="1"/>
    </xf>
    <xf numFmtId="0" fontId="5" fillId="0" borderId="35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5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vertical="center" wrapText="1"/>
    </xf>
    <xf numFmtId="0" fontId="5" fillId="0" borderId="28" xfId="1" applyFont="1" applyFill="1" applyBorder="1" applyAlignment="1">
      <alignment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wrapText="1"/>
    </xf>
    <xf numFmtId="0" fontId="5" fillId="0" borderId="50" xfId="1" applyFont="1" applyFill="1" applyBorder="1" applyAlignment="1">
      <alignment horizontal="center" vertical="center" wrapText="1"/>
    </xf>
    <xf numFmtId="177" fontId="7" fillId="0" borderId="22" xfId="1" applyNumberFormat="1" applyFont="1" applyFill="1" applyBorder="1" applyAlignment="1">
      <alignment horizontal="right" vertical="center" shrinkToFit="1"/>
    </xf>
    <xf numFmtId="177" fontId="7" fillId="0" borderId="23" xfId="1" applyNumberFormat="1" applyFont="1" applyFill="1" applyBorder="1" applyAlignment="1">
      <alignment horizontal="right" vertical="center" shrinkToFit="1"/>
    </xf>
    <xf numFmtId="177" fontId="7" fillId="0" borderId="12" xfId="1" applyNumberFormat="1" applyFont="1" applyFill="1" applyBorder="1" applyAlignment="1">
      <alignment horizontal="right" vertical="center" shrinkToFit="1"/>
    </xf>
    <xf numFmtId="177" fontId="7" fillId="0" borderId="0" xfId="1" applyNumberFormat="1" applyFont="1" applyFill="1" applyBorder="1" applyAlignment="1">
      <alignment horizontal="right" vertical="center" shrinkToFi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44" xfId="1" applyFont="1" applyFill="1" applyBorder="1" applyAlignment="1">
      <alignment horizontal="center" vertical="center" shrinkToFit="1"/>
    </xf>
    <xf numFmtId="177" fontId="7" fillId="0" borderId="30" xfId="1" applyNumberFormat="1" applyFont="1" applyFill="1" applyBorder="1" applyAlignment="1">
      <alignment horizontal="right" vertical="center"/>
    </xf>
    <xf numFmtId="177" fontId="7" fillId="0" borderId="24" xfId="1" applyNumberFormat="1" applyFont="1" applyFill="1" applyBorder="1" applyAlignment="1">
      <alignment horizontal="right" vertical="center"/>
    </xf>
    <xf numFmtId="177" fontId="7" fillId="0" borderId="23" xfId="1" applyNumberFormat="1" applyFont="1" applyFill="1" applyBorder="1" applyAlignment="1">
      <alignment horizontal="right" vertical="center"/>
    </xf>
    <xf numFmtId="177" fontId="7" fillId="0" borderId="22" xfId="1" applyNumberFormat="1" applyFont="1" applyFill="1" applyBorder="1" applyAlignment="1">
      <alignment horizontal="right" vertical="center"/>
    </xf>
    <xf numFmtId="177" fontId="7" fillId="0" borderId="17" xfId="1" applyNumberFormat="1" applyFont="1" applyFill="1" applyBorder="1" applyAlignment="1">
      <alignment horizontal="right" vertical="center" shrinkToFit="1"/>
    </xf>
    <xf numFmtId="177" fontId="7" fillId="0" borderId="24" xfId="1" applyNumberFormat="1" applyFont="1" applyFill="1" applyBorder="1" applyAlignment="1">
      <alignment horizontal="right" vertical="center" shrinkToFit="1"/>
    </xf>
    <xf numFmtId="177" fontId="7" fillId="0" borderId="12" xfId="1" applyNumberFormat="1" applyFont="1" applyFill="1" applyBorder="1" applyAlignment="1">
      <alignment horizontal="right" vertical="center"/>
    </xf>
    <xf numFmtId="177" fontId="7" fillId="0" borderId="17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 shrinkToFit="1"/>
    </xf>
    <xf numFmtId="0" fontId="5" fillId="0" borderId="39" xfId="1" applyFont="1" applyFill="1" applyBorder="1" applyAlignment="1">
      <alignment horizontal="center" vertical="center" shrinkToFit="1"/>
    </xf>
    <xf numFmtId="177" fontId="7" fillId="0" borderId="29" xfId="1" applyNumberFormat="1" applyFont="1" applyFill="1" applyBorder="1" applyAlignment="1">
      <alignment horizontal="right" vertical="center"/>
    </xf>
    <xf numFmtId="0" fontId="5" fillId="0" borderId="31" xfId="1" applyFont="1" applyFill="1" applyBorder="1" applyAlignment="1">
      <alignment horizontal="center" vertical="center" shrinkToFit="1"/>
    </xf>
    <xf numFmtId="0" fontId="5" fillId="0" borderId="54" xfId="1" applyFont="1" applyFill="1" applyBorder="1" applyAlignment="1">
      <alignment horizontal="center" vertical="center" shrinkToFit="1"/>
    </xf>
    <xf numFmtId="0" fontId="5" fillId="0" borderId="47" xfId="1" applyFont="1" applyFill="1" applyBorder="1" applyAlignment="1">
      <alignment horizontal="center" vertical="center" shrinkToFit="1"/>
    </xf>
    <xf numFmtId="0" fontId="5" fillId="0" borderId="52" xfId="1" applyFont="1" applyFill="1" applyBorder="1" applyAlignment="1">
      <alignment horizontal="center" vertical="center" wrapText="1"/>
    </xf>
    <xf numFmtId="0" fontId="5" fillId="0" borderId="53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52" xfId="1" applyFont="1" applyFill="1" applyBorder="1" applyAlignment="1">
      <alignment horizontal="center" vertical="center" shrinkToFit="1"/>
    </xf>
    <xf numFmtId="0" fontId="5" fillId="0" borderId="53" xfId="1" applyFont="1" applyFill="1" applyBorder="1" applyAlignment="1">
      <alignment horizontal="center" vertical="center" shrinkToFit="1"/>
    </xf>
    <xf numFmtId="0" fontId="5" fillId="0" borderId="42" xfId="1" applyFont="1" applyFill="1" applyBorder="1" applyAlignment="1">
      <alignment horizontal="center" vertical="center" shrinkToFit="1"/>
    </xf>
    <xf numFmtId="0" fontId="5" fillId="0" borderId="25" xfId="1" applyFont="1" applyFill="1" applyBorder="1" applyAlignment="1">
      <alignment horizontal="left" vertical="center" wrapText="1" shrinkToFit="1"/>
    </xf>
    <xf numFmtId="0" fontId="5" fillId="0" borderId="1" xfId="1" applyFont="1" applyFill="1" applyBorder="1" applyAlignment="1">
      <alignment horizontal="left" vertical="center" wrapText="1" shrinkToFit="1"/>
    </xf>
    <xf numFmtId="0" fontId="5" fillId="0" borderId="27" xfId="1" applyFont="1" applyFill="1" applyBorder="1" applyAlignment="1">
      <alignment horizontal="left" vertical="center" wrapText="1" shrinkToFit="1"/>
    </xf>
    <xf numFmtId="0" fontId="5" fillId="0" borderId="9" xfId="1" applyFont="1" applyFill="1" applyBorder="1" applyAlignment="1">
      <alignment horizontal="left" vertical="center" wrapText="1" shrinkToFit="1"/>
    </xf>
    <xf numFmtId="0" fontId="5" fillId="0" borderId="28" xfId="1" applyFont="1" applyFill="1" applyBorder="1" applyAlignment="1">
      <alignment horizontal="left" vertical="center" wrapText="1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51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177" fontId="7" fillId="0" borderId="30" xfId="1" applyNumberFormat="1" applyFont="1" applyFill="1" applyBorder="1" applyAlignment="1">
      <alignment horizontal="right" vertical="center" indent="1"/>
    </xf>
    <xf numFmtId="177" fontId="7" fillId="0" borderId="24" xfId="1" applyNumberFormat="1" applyFont="1" applyFill="1" applyBorder="1" applyAlignment="1">
      <alignment horizontal="right" vertical="center" indent="1"/>
    </xf>
    <xf numFmtId="177" fontId="7" fillId="0" borderId="23" xfId="1" applyNumberFormat="1" applyFont="1" applyFill="1" applyBorder="1" applyAlignment="1">
      <alignment horizontal="right" vertical="center" indent="1"/>
    </xf>
    <xf numFmtId="177" fontId="7" fillId="0" borderId="22" xfId="1" applyNumberFormat="1" applyFont="1" applyFill="1" applyBorder="1" applyAlignment="1">
      <alignment horizontal="right" vertical="center" indent="1"/>
    </xf>
    <xf numFmtId="0" fontId="5" fillId="0" borderId="38" xfId="1" applyFont="1" applyFill="1" applyBorder="1" applyAlignment="1">
      <alignment horizontal="center" vertical="center" shrinkToFit="1"/>
    </xf>
    <xf numFmtId="177" fontId="7" fillId="0" borderId="12" xfId="1" applyNumberFormat="1" applyFont="1" applyFill="1" applyBorder="1" applyAlignment="1">
      <alignment horizontal="right" vertical="center" indent="1"/>
    </xf>
    <xf numFmtId="177" fontId="7" fillId="0" borderId="0" xfId="1" applyNumberFormat="1" applyFont="1" applyFill="1" applyBorder="1" applyAlignment="1">
      <alignment horizontal="right" vertical="center" indent="1"/>
    </xf>
    <xf numFmtId="177" fontId="7" fillId="0" borderId="17" xfId="1" applyNumberFormat="1" applyFont="1" applyFill="1" applyBorder="1" applyAlignment="1">
      <alignment horizontal="right" vertical="center" indent="1"/>
    </xf>
    <xf numFmtId="177" fontId="7" fillId="0" borderId="29" xfId="1" applyNumberFormat="1" applyFont="1" applyFill="1" applyBorder="1" applyAlignment="1">
      <alignment horizontal="right" vertical="center" indent="1"/>
    </xf>
    <xf numFmtId="0" fontId="5" fillId="0" borderId="33" xfId="1" applyFont="1" applyFill="1" applyBorder="1" applyAlignment="1">
      <alignment horizontal="center" vertical="center" shrinkToFit="1"/>
    </xf>
    <xf numFmtId="0" fontId="5" fillId="0" borderId="51" xfId="1" applyFont="1" applyFill="1" applyBorder="1" applyAlignment="1">
      <alignment horizontal="center" vertical="center" shrinkToFi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41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 wrapText="1"/>
    </xf>
    <xf numFmtId="0" fontId="5" fillId="0" borderId="24" xfId="4" applyFont="1" applyFill="1" applyBorder="1" applyAlignment="1">
      <alignment horizontal="distributed" vertical="center"/>
    </xf>
    <xf numFmtId="0" fontId="5" fillId="0" borderId="44" xfId="4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horizontal="distributed" vertical="center"/>
    </xf>
    <xf numFmtId="0" fontId="5" fillId="0" borderId="39" xfId="4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horizontal="left" vertical="center"/>
    </xf>
    <xf numFmtId="0" fontId="5" fillId="0" borderId="39" xfId="4" applyFont="1" applyFill="1" applyBorder="1" applyAlignment="1">
      <alignment horizontal="left" vertical="center"/>
    </xf>
    <xf numFmtId="0" fontId="5" fillId="0" borderId="55" xfId="4" applyFont="1" applyFill="1" applyBorder="1" applyAlignment="1">
      <alignment vertical="center" wrapText="1"/>
    </xf>
    <xf numFmtId="0" fontId="5" fillId="0" borderId="59" xfId="4" applyFont="1" applyFill="1" applyBorder="1" applyAlignment="1">
      <alignment vertical="center" wrapText="1"/>
    </xf>
    <xf numFmtId="0" fontId="5" fillId="0" borderId="32" xfId="4" applyFont="1" applyFill="1" applyBorder="1" applyAlignment="1">
      <alignment horizontal="left" vertical="center"/>
    </xf>
    <xf numFmtId="0" fontId="5" fillId="0" borderId="6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distributed" vertical="center"/>
    </xf>
    <xf numFmtId="0" fontId="8" fillId="0" borderId="39" xfId="4" applyFont="1" applyFill="1" applyBorder="1" applyAlignment="1">
      <alignment horizontal="distributed" vertical="center"/>
    </xf>
    <xf numFmtId="176" fontId="5" fillId="0" borderId="43" xfId="5" applyNumberFormat="1" applyFont="1" applyFill="1" applyBorder="1" applyAlignment="1">
      <alignment horizontal="center" vertical="center"/>
    </xf>
    <xf numFmtId="176" fontId="5" fillId="0" borderId="15" xfId="5" applyNumberFormat="1" applyFont="1" applyFill="1" applyBorder="1" applyAlignment="1">
      <alignment horizontal="center" vertical="center"/>
    </xf>
    <xf numFmtId="176" fontId="5" fillId="0" borderId="46" xfId="5" applyNumberFormat="1" applyFont="1" applyFill="1" applyBorder="1" applyAlignment="1">
      <alignment horizontal="center" vertical="center"/>
    </xf>
    <xf numFmtId="176" fontId="5" fillId="0" borderId="31" xfId="5" applyNumberFormat="1" applyFont="1" applyFill="1" applyBorder="1" applyAlignment="1">
      <alignment horizontal="center" vertical="center"/>
    </xf>
    <xf numFmtId="176" fontId="5" fillId="0" borderId="53" xfId="5" applyNumberFormat="1" applyFont="1" applyFill="1" applyBorder="1" applyAlignment="1">
      <alignment horizontal="center" vertical="center" wrapText="1"/>
    </xf>
    <xf numFmtId="176" fontId="5" fillId="0" borderId="23" xfId="5" applyNumberFormat="1" applyFont="1" applyFill="1" applyBorder="1" applyAlignment="1">
      <alignment horizontal="center" vertical="center" wrapText="1"/>
    </xf>
    <xf numFmtId="176" fontId="5" fillId="0" borderId="18" xfId="5" applyNumberFormat="1" applyFont="1" applyFill="1" applyBorder="1" applyAlignment="1">
      <alignment horizontal="center" vertical="center" wrapText="1"/>
    </xf>
    <xf numFmtId="176" fontId="5" fillId="0" borderId="22" xfId="5" applyNumberFormat="1" applyFont="1" applyFill="1" applyBorder="1" applyAlignment="1">
      <alignment horizontal="center" vertical="center" wrapText="1"/>
    </xf>
    <xf numFmtId="176" fontId="5" fillId="0" borderId="16" xfId="5" applyNumberFormat="1" applyFont="1" applyFill="1" applyBorder="1" applyAlignment="1">
      <alignment horizontal="center" vertical="center" wrapText="1"/>
    </xf>
    <xf numFmtId="176" fontId="5" fillId="0" borderId="21" xfId="5" applyNumberFormat="1" applyFont="1" applyFill="1" applyBorder="1" applyAlignment="1">
      <alignment horizontal="center" vertical="center" wrapText="1"/>
    </xf>
    <xf numFmtId="176" fontId="5" fillId="0" borderId="24" xfId="5" applyNumberFormat="1" applyFont="1" applyFill="1" applyBorder="1" applyAlignment="1">
      <alignment horizontal="right" vertical="center"/>
    </xf>
    <xf numFmtId="176" fontId="5" fillId="0" borderId="25" xfId="5" applyNumberFormat="1" applyFont="1" applyFill="1" applyBorder="1" applyAlignment="1">
      <alignment vertical="center" wrapText="1"/>
    </xf>
    <xf numFmtId="176" fontId="5" fillId="0" borderId="1" xfId="5" applyNumberFormat="1" applyFont="1" applyFill="1" applyBorder="1" applyAlignment="1">
      <alignment vertical="center" wrapText="1"/>
    </xf>
    <xf numFmtId="176" fontId="5" fillId="0" borderId="27" xfId="5" applyNumberFormat="1" applyFont="1" applyFill="1" applyBorder="1" applyAlignment="1">
      <alignment vertical="center" wrapText="1"/>
    </xf>
    <xf numFmtId="176" fontId="5" fillId="0" borderId="9" xfId="5" applyNumberFormat="1" applyFont="1" applyFill="1" applyBorder="1" applyAlignment="1">
      <alignment vertical="center" wrapText="1"/>
    </xf>
    <xf numFmtId="176" fontId="5" fillId="0" borderId="28" xfId="5" applyNumberFormat="1" applyFont="1" applyFill="1" applyBorder="1" applyAlignment="1">
      <alignment vertical="center" wrapText="1"/>
    </xf>
    <xf numFmtId="176" fontId="5" fillId="0" borderId="19" xfId="5" applyNumberFormat="1" applyFont="1" applyFill="1" applyBorder="1" applyAlignment="1">
      <alignment vertical="center" wrapText="1"/>
    </xf>
    <xf numFmtId="176" fontId="5" fillId="0" borderId="2" xfId="5" applyNumberFormat="1" applyFont="1" applyFill="1" applyBorder="1" applyAlignment="1">
      <alignment horizontal="center" vertical="center"/>
    </xf>
    <xf numFmtId="176" fontId="5" fillId="0" borderId="10" xfId="5" applyNumberFormat="1" applyFont="1" applyFill="1" applyBorder="1" applyAlignment="1">
      <alignment horizontal="center" vertical="center"/>
    </xf>
    <xf numFmtId="176" fontId="5" fillId="0" borderId="20" xfId="5" applyNumberFormat="1" applyFont="1" applyFill="1" applyBorder="1" applyAlignment="1">
      <alignment horizontal="center" vertical="center"/>
    </xf>
    <xf numFmtId="176" fontId="5" fillId="0" borderId="4" xfId="5" applyNumberFormat="1" applyFont="1" applyFill="1" applyBorder="1" applyAlignment="1">
      <alignment horizontal="center" vertical="center"/>
    </xf>
    <xf numFmtId="176" fontId="5" fillId="0" borderId="8" xfId="5" applyNumberFormat="1" applyFont="1" applyFill="1" applyBorder="1" applyAlignment="1">
      <alignment horizontal="center" vertical="center"/>
    </xf>
    <xf numFmtId="176" fontId="5" fillId="0" borderId="32" xfId="5" applyNumberFormat="1" applyFont="1" applyFill="1" applyBorder="1" applyAlignment="1">
      <alignment horizontal="center" vertical="center"/>
    </xf>
    <xf numFmtId="176" fontId="5" fillId="0" borderId="5" xfId="5" applyNumberFormat="1" applyFont="1" applyFill="1" applyBorder="1" applyAlignment="1">
      <alignment horizontal="center" vertical="center"/>
    </xf>
    <xf numFmtId="176" fontId="5" fillId="0" borderId="14" xfId="5" applyNumberFormat="1" applyFont="1" applyFill="1" applyBorder="1" applyAlignment="1">
      <alignment horizontal="center" vertical="center"/>
    </xf>
    <xf numFmtId="176" fontId="5" fillId="0" borderId="36" xfId="5" applyNumberFormat="1" applyFont="1" applyFill="1" applyBorder="1" applyAlignment="1">
      <alignment horizontal="center" vertical="center"/>
    </xf>
    <xf numFmtId="176" fontId="5" fillId="0" borderId="11" xfId="5" applyNumberFormat="1" applyFont="1" applyFill="1" applyBorder="1" applyAlignment="1">
      <alignment horizontal="center" vertical="center"/>
    </xf>
    <xf numFmtId="176" fontId="5" fillId="0" borderId="21" xfId="5" applyNumberFormat="1" applyFont="1" applyFill="1" applyBorder="1" applyAlignment="1">
      <alignment horizontal="center" vertical="center"/>
    </xf>
    <xf numFmtId="176" fontId="5" fillId="0" borderId="13" xfId="5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0" borderId="19" xfId="1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right" vertical="center"/>
    </xf>
    <xf numFmtId="0" fontId="5" fillId="0" borderId="0" xfId="8" applyFont="1" applyFill="1" applyAlignment="1">
      <alignment horizontal="right" vertical="center"/>
    </xf>
    <xf numFmtId="177" fontId="7" fillId="0" borderId="22" xfId="9" applyNumberFormat="1" applyFont="1" applyFill="1" applyBorder="1" applyAlignment="1">
      <alignment horizontal="right" vertical="center"/>
    </xf>
    <xf numFmtId="177" fontId="7" fillId="0" borderId="21" xfId="9" applyNumberFormat="1" applyFont="1" applyFill="1" applyBorder="1" applyAlignment="1">
      <alignment horizontal="right" vertical="center"/>
    </xf>
    <xf numFmtId="177" fontId="7" fillId="0" borderId="12" xfId="9" applyNumberFormat="1" applyFont="1" applyFill="1" applyBorder="1" applyAlignment="1">
      <alignment horizontal="right" vertical="center"/>
    </xf>
    <xf numFmtId="177" fontId="7" fillId="0" borderId="11" xfId="9" applyNumberFormat="1" applyFont="1" applyFill="1" applyBorder="1" applyAlignment="1">
      <alignment horizontal="right" vertical="center"/>
    </xf>
    <xf numFmtId="0" fontId="5" fillId="0" borderId="22" xfId="9" applyFont="1" applyFill="1" applyBorder="1" applyAlignment="1">
      <alignment horizontal="center" vertical="center" wrapText="1"/>
    </xf>
    <xf numFmtId="0" fontId="5" fillId="0" borderId="21" xfId="9" applyFont="1" applyFill="1" applyBorder="1" applyAlignment="1">
      <alignment horizontal="center" vertical="center" wrapText="1"/>
    </xf>
    <xf numFmtId="0" fontId="5" fillId="0" borderId="23" xfId="9" applyFont="1" applyFill="1" applyBorder="1" applyAlignment="1">
      <alignment horizontal="center" vertical="center" wrapText="1"/>
    </xf>
    <xf numFmtId="0" fontId="5" fillId="0" borderId="4" xfId="9" applyFont="1" applyFill="1" applyBorder="1" applyAlignment="1">
      <alignment horizontal="center" vertical="center" wrapText="1"/>
    </xf>
    <xf numFmtId="0" fontId="5" fillId="0" borderId="3" xfId="9" applyFont="1" applyFill="1" applyBorder="1" applyAlignment="1">
      <alignment horizontal="center" vertical="center" wrapText="1"/>
    </xf>
    <xf numFmtId="0" fontId="5" fillId="0" borderId="5" xfId="9" applyFont="1" applyFill="1" applyBorder="1" applyAlignment="1">
      <alignment horizontal="center" vertical="center" wrapText="1"/>
    </xf>
    <xf numFmtId="178" fontId="5" fillId="0" borderId="0" xfId="1" applyNumberFormat="1" applyFont="1" applyFill="1" applyBorder="1">
      <alignment vertical="center"/>
    </xf>
    <xf numFmtId="176" fontId="16" fillId="0" borderId="0" xfId="5" applyFont="1" applyFill="1" applyBorder="1">
      <alignment vertical="center"/>
    </xf>
    <xf numFmtId="176" fontId="7" fillId="0" borderId="0" xfId="5" applyNumberFormat="1" applyFont="1" applyFill="1">
      <alignment vertical="center"/>
    </xf>
    <xf numFmtId="176" fontId="7" fillId="0" borderId="0" xfId="5" applyFont="1" applyFill="1" applyBorder="1" applyAlignment="1">
      <alignment horizontal="center" vertical="center"/>
    </xf>
    <xf numFmtId="176" fontId="7" fillId="0" borderId="0" xfId="5" applyNumberFormat="1" applyFont="1" applyFill="1" applyBorder="1" applyAlignment="1">
      <alignment horizontal="center" vertical="center"/>
    </xf>
    <xf numFmtId="176" fontId="7" fillId="0" borderId="23" xfId="5" applyNumberFormat="1" applyFont="1" applyFill="1" applyBorder="1" applyAlignment="1">
      <alignment horizontal="right" vertical="center"/>
    </xf>
    <xf numFmtId="176" fontId="7" fillId="0" borderId="23" xfId="5" applyNumberFormat="1" applyFont="1" applyFill="1" applyBorder="1" applyAlignment="1">
      <alignment horizontal="center" vertical="center"/>
    </xf>
    <xf numFmtId="176" fontId="7" fillId="0" borderId="22" xfId="5" applyNumberFormat="1" applyFont="1" applyFill="1" applyBorder="1" applyAlignment="1">
      <alignment horizontal="center" vertical="center"/>
    </xf>
    <xf numFmtId="176" fontId="7" fillId="0" borderId="20" xfId="5" applyNumberFormat="1" applyFont="1" applyFill="1" applyBorder="1" applyAlignment="1">
      <alignment horizontal="right" vertical="center"/>
    </xf>
    <xf numFmtId="176" fontId="7" fillId="0" borderId="17" xfId="5" applyNumberFormat="1" applyFont="1" applyFill="1" applyBorder="1" applyAlignment="1">
      <alignment horizontal="right" vertical="center"/>
    </xf>
    <xf numFmtId="176" fontId="7" fillId="0" borderId="17" xfId="5" applyNumberFormat="1" applyFont="1" applyFill="1" applyBorder="1" applyAlignment="1">
      <alignment horizontal="center" vertical="center"/>
    </xf>
    <xf numFmtId="176" fontId="7" fillId="0" borderId="12" xfId="5" applyNumberFormat="1" applyFont="1" applyFill="1" applyBorder="1" applyAlignment="1">
      <alignment horizontal="center" vertical="center"/>
    </xf>
    <xf numFmtId="176" fontId="7" fillId="0" borderId="10" xfId="5" applyNumberFormat="1" applyFont="1" applyFill="1" applyBorder="1" applyAlignment="1">
      <alignment horizontal="right" vertical="center"/>
    </xf>
    <xf numFmtId="176" fontId="7" fillId="0" borderId="42" xfId="5" applyNumberFormat="1" applyFont="1" applyFill="1" applyBorder="1" applyAlignment="1">
      <alignment horizontal="right" vertical="center"/>
    </xf>
    <xf numFmtId="176" fontId="7" fillId="0" borderId="42" xfId="5" applyNumberFormat="1" applyFont="1" applyFill="1" applyBorder="1" applyAlignment="1">
      <alignment horizontal="center" vertical="center"/>
    </xf>
    <xf numFmtId="176" fontId="7" fillId="0" borderId="36" xfId="5" applyNumberFormat="1" applyFont="1" applyFill="1" applyBorder="1" applyAlignment="1">
      <alignment horizontal="center" vertical="center"/>
    </xf>
    <xf numFmtId="176" fontId="7" fillId="0" borderId="62" xfId="5" applyNumberFormat="1" applyFont="1" applyFill="1" applyBorder="1" applyAlignment="1">
      <alignment horizontal="right" vertical="center"/>
    </xf>
    <xf numFmtId="176" fontId="5" fillId="0" borderId="61" xfId="5" applyNumberFormat="1" applyFont="1" applyFill="1" applyBorder="1" applyAlignment="1">
      <alignment horizontal="center" vertical="center" wrapText="1"/>
    </xf>
    <xf numFmtId="176" fontId="5" fillId="0" borderId="13" xfId="5" applyNumberFormat="1" applyFont="1" applyFill="1" applyBorder="1" applyAlignment="1">
      <alignment horizontal="center" vertical="center" wrapText="1"/>
    </xf>
    <xf numFmtId="176" fontId="5" fillId="0" borderId="42" xfId="5" applyNumberFormat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0" fontId="17" fillId="0" borderId="21" xfId="1" applyFont="1" applyFill="1" applyBorder="1" applyAlignment="1">
      <alignment horizontal="center" vertical="center" wrapText="1"/>
    </xf>
    <xf numFmtId="0" fontId="17" fillId="0" borderId="23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left" vertical="center" wrapText="1"/>
    </xf>
  </cellXfs>
  <cellStyles count="10">
    <cellStyle name="ハイパーリンク" xfId="7" builtinId="8"/>
    <cellStyle name="桁区切り 2" xfId="3"/>
    <cellStyle name="標準" xfId="0" builtinId="0"/>
    <cellStyle name="標準 2" xfId="1"/>
    <cellStyle name="標準 3" xfId="2"/>
    <cellStyle name="標準 3 2" xfId="8"/>
    <cellStyle name="標準 3 3" xfId="9"/>
    <cellStyle name="標準_(作成中)2008index" xfId="6"/>
    <cellStyle name="標準_01_H19統計書集約" xfId="4"/>
    <cellStyle name="表内_数字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219075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38125"/>
          <a:ext cx="276225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247650"/>
          <a:ext cx="55245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B23" sqref="B23"/>
    </sheetView>
  </sheetViews>
  <sheetFormatPr defaultRowHeight="13.5" x14ac:dyDescent="0.4"/>
  <cols>
    <col min="1" max="1" width="6.25" style="149" customWidth="1"/>
    <col min="2" max="2" width="56.25" style="149" customWidth="1"/>
    <col min="3" max="3" width="9.375" style="149" customWidth="1"/>
    <col min="4" max="256" width="9" style="149"/>
    <col min="257" max="257" width="6.25" style="149" customWidth="1"/>
    <col min="258" max="258" width="56.25" style="149" customWidth="1"/>
    <col min="259" max="259" width="9.375" style="149" customWidth="1"/>
    <col min="260" max="512" width="9" style="149"/>
    <col min="513" max="513" width="6.25" style="149" customWidth="1"/>
    <col min="514" max="514" width="56.25" style="149" customWidth="1"/>
    <col min="515" max="515" width="9.375" style="149" customWidth="1"/>
    <col min="516" max="768" width="9" style="149"/>
    <col min="769" max="769" width="6.25" style="149" customWidth="1"/>
    <col min="770" max="770" width="56.25" style="149" customWidth="1"/>
    <col min="771" max="771" width="9.375" style="149" customWidth="1"/>
    <col min="772" max="1024" width="9" style="149"/>
    <col min="1025" max="1025" width="6.25" style="149" customWidth="1"/>
    <col min="1026" max="1026" width="56.25" style="149" customWidth="1"/>
    <col min="1027" max="1027" width="9.375" style="149" customWidth="1"/>
    <col min="1028" max="1280" width="9" style="149"/>
    <col min="1281" max="1281" width="6.25" style="149" customWidth="1"/>
    <col min="1282" max="1282" width="56.25" style="149" customWidth="1"/>
    <col min="1283" max="1283" width="9.375" style="149" customWidth="1"/>
    <col min="1284" max="1536" width="9" style="149"/>
    <col min="1537" max="1537" width="6.25" style="149" customWidth="1"/>
    <col min="1538" max="1538" width="56.25" style="149" customWidth="1"/>
    <col min="1539" max="1539" width="9.375" style="149" customWidth="1"/>
    <col min="1540" max="1792" width="9" style="149"/>
    <col min="1793" max="1793" width="6.25" style="149" customWidth="1"/>
    <col min="1794" max="1794" width="56.25" style="149" customWidth="1"/>
    <col min="1795" max="1795" width="9.375" style="149" customWidth="1"/>
    <col min="1796" max="2048" width="9" style="149"/>
    <col min="2049" max="2049" width="6.25" style="149" customWidth="1"/>
    <col min="2050" max="2050" width="56.25" style="149" customWidth="1"/>
    <col min="2051" max="2051" width="9.375" style="149" customWidth="1"/>
    <col min="2052" max="2304" width="9" style="149"/>
    <col min="2305" max="2305" width="6.25" style="149" customWidth="1"/>
    <col min="2306" max="2306" width="56.25" style="149" customWidth="1"/>
    <col min="2307" max="2307" width="9.375" style="149" customWidth="1"/>
    <col min="2308" max="2560" width="9" style="149"/>
    <col min="2561" max="2561" width="6.25" style="149" customWidth="1"/>
    <col min="2562" max="2562" width="56.25" style="149" customWidth="1"/>
    <col min="2563" max="2563" width="9.375" style="149" customWidth="1"/>
    <col min="2564" max="2816" width="9" style="149"/>
    <col min="2817" max="2817" width="6.25" style="149" customWidth="1"/>
    <col min="2818" max="2818" width="56.25" style="149" customWidth="1"/>
    <col min="2819" max="2819" width="9.375" style="149" customWidth="1"/>
    <col min="2820" max="3072" width="9" style="149"/>
    <col min="3073" max="3073" width="6.25" style="149" customWidth="1"/>
    <col min="3074" max="3074" width="56.25" style="149" customWidth="1"/>
    <col min="3075" max="3075" width="9.375" style="149" customWidth="1"/>
    <col min="3076" max="3328" width="9" style="149"/>
    <col min="3329" max="3329" width="6.25" style="149" customWidth="1"/>
    <col min="3330" max="3330" width="56.25" style="149" customWidth="1"/>
    <col min="3331" max="3331" width="9.375" style="149" customWidth="1"/>
    <col min="3332" max="3584" width="9" style="149"/>
    <col min="3585" max="3585" width="6.25" style="149" customWidth="1"/>
    <col min="3586" max="3586" width="56.25" style="149" customWidth="1"/>
    <col min="3587" max="3587" width="9.375" style="149" customWidth="1"/>
    <col min="3588" max="3840" width="9" style="149"/>
    <col min="3841" max="3841" width="6.25" style="149" customWidth="1"/>
    <col min="3842" max="3842" width="56.25" style="149" customWidth="1"/>
    <col min="3843" max="3843" width="9.375" style="149" customWidth="1"/>
    <col min="3844" max="4096" width="9" style="149"/>
    <col min="4097" max="4097" width="6.25" style="149" customWidth="1"/>
    <col min="4098" max="4098" width="56.25" style="149" customWidth="1"/>
    <col min="4099" max="4099" width="9.375" style="149" customWidth="1"/>
    <col min="4100" max="4352" width="9" style="149"/>
    <col min="4353" max="4353" width="6.25" style="149" customWidth="1"/>
    <col min="4354" max="4354" width="56.25" style="149" customWidth="1"/>
    <col min="4355" max="4355" width="9.375" style="149" customWidth="1"/>
    <col min="4356" max="4608" width="9" style="149"/>
    <col min="4609" max="4609" width="6.25" style="149" customWidth="1"/>
    <col min="4610" max="4610" width="56.25" style="149" customWidth="1"/>
    <col min="4611" max="4611" width="9.375" style="149" customWidth="1"/>
    <col min="4612" max="4864" width="9" style="149"/>
    <col min="4865" max="4865" width="6.25" style="149" customWidth="1"/>
    <col min="4866" max="4866" width="56.25" style="149" customWidth="1"/>
    <col min="4867" max="4867" width="9.375" style="149" customWidth="1"/>
    <col min="4868" max="5120" width="9" style="149"/>
    <col min="5121" max="5121" width="6.25" style="149" customWidth="1"/>
    <col min="5122" max="5122" width="56.25" style="149" customWidth="1"/>
    <col min="5123" max="5123" width="9.375" style="149" customWidth="1"/>
    <col min="5124" max="5376" width="9" style="149"/>
    <col min="5377" max="5377" width="6.25" style="149" customWidth="1"/>
    <col min="5378" max="5378" width="56.25" style="149" customWidth="1"/>
    <col min="5379" max="5379" width="9.375" style="149" customWidth="1"/>
    <col min="5380" max="5632" width="9" style="149"/>
    <col min="5633" max="5633" width="6.25" style="149" customWidth="1"/>
    <col min="5634" max="5634" width="56.25" style="149" customWidth="1"/>
    <col min="5635" max="5635" width="9.375" style="149" customWidth="1"/>
    <col min="5636" max="5888" width="9" style="149"/>
    <col min="5889" max="5889" width="6.25" style="149" customWidth="1"/>
    <col min="5890" max="5890" width="56.25" style="149" customWidth="1"/>
    <col min="5891" max="5891" width="9.375" style="149" customWidth="1"/>
    <col min="5892" max="6144" width="9" style="149"/>
    <col min="6145" max="6145" width="6.25" style="149" customWidth="1"/>
    <col min="6146" max="6146" width="56.25" style="149" customWidth="1"/>
    <col min="6147" max="6147" width="9.375" style="149" customWidth="1"/>
    <col min="6148" max="6400" width="9" style="149"/>
    <col min="6401" max="6401" width="6.25" style="149" customWidth="1"/>
    <col min="6402" max="6402" width="56.25" style="149" customWidth="1"/>
    <col min="6403" max="6403" width="9.375" style="149" customWidth="1"/>
    <col min="6404" max="6656" width="9" style="149"/>
    <col min="6657" max="6657" width="6.25" style="149" customWidth="1"/>
    <col min="6658" max="6658" width="56.25" style="149" customWidth="1"/>
    <col min="6659" max="6659" width="9.375" style="149" customWidth="1"/>
    <col min="6660" max="6912" width="9" style="149"/>
    <col min="6913" max="6913" width="6.25" style="149" customWidth="1"/>
    <col min="6914" max="6914" width="56.25" style="149" customWidth="1"/>
    <col min="6915" max="6915" width="9.375" style="149" customWidth="1"/>
    <col min="6916" max="7168" width="9" style="149"/>
    <col min="7169" max="7169" width="6.25" style="149" customWidth="1"/>
    <col min="7170" max="7170" width="56.25" style="149" customWidth="1"/>
    <col min="7171" max="7171" width="9.375" style="149" customWidth="1"/>
    <col min="7172" max="7424" width="9" style="149"/>
    <col min="7425" max="7425" width="6.25" style="149" customWidth="1"/>
    <col min="7426" max="7426" width="56.25" style="149" customWidth="1"/>
    <col min="7427" max="7427" width="9.375" style="149" customWidth="1"/>
    <col min="7428" max="7680" width="9" style="149"/>
    <col min="7681" max="7681" width="6.25" style="149" customWidth="1"/>
    <col min="7682" max="7682" width="56.25" style="149" customWidth="1"/>
    <col min="7683" max="7683" width="9.375" style="149" customWidth="1"/>
    <col min="7684" max="7936" width="9" style="149"/>
    <col min="7937" max="7937" width="6.25" style="149" customWidth="1"/>
    <col min="7938" max="7938" width="56.25" style="149" customWidth="1"/>
    <col min="7939" max="7939" width="9.375" style="149" customWidth="1"/>
    <col min="7940" max="8192" width="9" style="149"/>
    <col min="8193" max="8193" width="6.25" style="149" customWidth="1"/>
    <col min="8194" max="8194" width="56.25" style="149" customWidth="1"/>
    <col min="8195" max="8195" width="9.375" style="149" customWidth="1"/>
    <col min="8196" max="8448" width="9" style="149"/>
    <col min="8449" max="8449" width="6.25" style="149" customWidth="1"/>
    <col min="8450" max="8450" width="56.25" style="149" customWidth="1"/>
    <col min="8451" max="8451" width="9.375" style="149" customWidth="1"/>
    <col min="8452" max="8704" width="9" style="149"/>
    <col min="8705" max="8705" width="6.25" style="149" customWidth="1"/>
    <col min="8706" max="8706" width="56.25" style="149" customWidth="1"/>
    <col min="8707" max="8707" width="9.375" style="149" customWidth="1"/>
    <col min="8708" max="8960" width="9" style="149"/>
    <col min="8961" max="8961" width="6.25" style="149" customWidth="1"/>
    <col min="8962" max="8962" width="56.25" style="149" customWidth="1"/>
    <col min="8963" max="8963" width="9.375" style="149" customWidth="1"/>
    <col min="8964" max="9216" width="9" style="149"/>
    <col min="9217" max="9217" width="6.25" style="149" customWidth="1"/>
    <col min="9218" max="9218" width="56.25" style="149" customWidth="1"/>
    <col min="9219" max="9219" width="9.375" style="149" customWidth="1"/>
    <col min="9220" max="9472" width="9" style="149"/>
    <col min="9473" max="9473" width="6.25" style="149" customWidth="1"/>
    <col min="9474" max="9474" width="56.25" style="149" customWidth="1"/>
    <col min="9475" max="9475" width="9.375" style="149" customWidth="1"/>
    <col min="9476" max="9728" width="9" style="149"/>
    <col min="9729" max="9729" width="6.25" style="149" customWidth="1"/>
    <col min="9730" max="9730" width="56.25" style="149" customWidth="1"/>
    <col min="9731" max="9731" width="9.375" style="149" customWidth="1"/>
    <col min="9732" max="9984" width="9" style="149"/>
    <col min="9985" max="9985" width="6.25" style="149" customWidth="1"/>
    <col min="9986" max="9986" width="56.25" style="149" customWidth="1"/>
    <col min="9987" max="9987" width="9.375" style="149" customWidth="1"/>
    <col min="9988" max="10240" width="9" style="149"/>
    <col min="10241" max="10241" width="6.25" style="149" customWidth="1"/>
    <col min="10242" max="10242" width="56.25" style="149" customWidth="1"/>
    <col min="10243" max="10243" width="9.375" style="149" customWidth="1"/>
    <col min="10244" max="10496" width="9" style="149"/>
    <col min="10497" max="10497" width="6.25" style="149" customWidth="1"/>
    <col min="10498" max="10498" width="56.25" style="149" customWidth="1"/>
    <col min="10499" max="10499" width="9.375" style="149" customWidth="1"/>
    <col min="10500" max="10752" width="9" style="149"/>
    <col min="10753" max="10753" width="6.25" style="149" customWidth="1"/>
    <col min="10754" max="10754" width="56.25" style="149" customWidth="1"/>
    <col min="10755" max="10755" width="9.375" style="149" customWidth="1"/>
    <col min="10756" max="11008" width="9" style="149"/>
    <col min="11009" max="11009" width="6.25" style="149" customWidth="1"/>
    <col min="11010" max="11010" width="56.25" style="149" customWidth="1"/>
    <col min="11011" max="11011" width="9.375" style="149" customWidth="1"/>
    <col min="11012" max="11264" width="9" style="149"/>
    <col min="11265" max="11265" width="6.25" style="149" customWidth="1"/>
    <col min="11266" max="11266" width="56.25" style="149" customWidth="1"/>
    <col min="11267" max="11267" width="9.375" style="149" customWidth="1"/>
    <col min="11268" max="11520" width="9" style="149"/>
    <col min="11521" max="11521" width="6.25" style="149" customWidth="1"/>
    <col min="11522" max="11522" width="56.25" style="149" customWidth="1"/>
    <col min="11523" max="11523" width="9.375" style="149" customWidth="1"/>
    <col min="11524" max="11776" width="9" style="149"/>
    <col min="11777" max="11777" width="6.25" style="149" customWidth="1"/>
    <col min="11778" max="11778" width="56.25" style="149" customWidth="1"/>
    <col min="11779" max="11779" width="9.375" style="149" customWidth="1"/>
    <col min="11780" max="12032" width="9" style="149"/>
    <col min="12033" max="12033" width="6.25" style="149" customWidth="1"/>
    <col min="12034" max="12034" width="56.25" style="149" customWidth="1"/>
    <col min="12035" max="12035" width="9.375" style="149" customWidth="1"/>
    <col min="12036" max="12288" width="9" style="149"/>
    <col min="12289" max="12289" width="6.25" style="149" customWidth="1"/>
    <col min="12290" max="12290" width="56.25" style="149" customWidth="1"/>
    <col min="12291" max="12291" width="9.375" style="149" customWidth="1"/>
    <col min="12292" max="12544" width="9" style="149"/>
    <col min="12545" max="12545" width="6.25" style="149" customWidth="1"/>
    <col min="12546" max="12546" width="56.25" style="149" customWidth="1"/>
    <col min="12547" max="12547" width="9.375" style="149" customWidth="1"/>
    <col min="12548" max="12800" width="9" style="149"/>
    <col min="12801" max="12801" width="6.25" style="149" customWidth="1"/>
    <col min="12802" max="12802" width="56.25" style="149" customWidth="1"/>
    <col min="12803" max="12803" width="9.375" style="149" customWidth="1"/>
    <col min="12804" max="13056" width="9" style="149"/>
    <col min="13057" max="13057" width="6.25" style="149" customWidth="1"/>
    <col min="13058" max="13058" width="56.25" style="149" customWidth="1"/>
    <col min="13059" max="13059" width="9.375" style="149" customWidth="1"/>
    <col min="13060" max="13312" width="9" style="149"/>
    <col min="13313" max="13313" width="6.25" style="149" customWidth="1"/>
    <col min="13314" max="13314" width="56.25" style="149" customWidth="1"/>
    <col min="13315" max="13315" width="9.375" style="149" customWidth="1"/>
    <col min="13316" max="13568" width="9" style="149"/>
    <col min="13569" max="13569" width="6.25" style="149" customWidth="1"/>
    <col min="13570" max="13570" width="56.25" style="149" customWidth="1"/>
    <col min="13571" max="13571" width="9.375" style="149" customWidth="1"/>
    <col min="13572" max="13824" width="9" style="149"/>
    <col min="13825" max="13825" width="6.25" style="149" customWidth="1"/>
    <col min="13826" max="13826" width="56.25" style="149" customWidth="1"/>
    <col min="13827" max="13827" width="9.375" style="149" customWidth="1"/>
    <col min="13828" max="14080" width="9" style="149"/>
    <col min="14081" max="14081" width="6.25" style="149" customWidth="1"/>
    <col min="14082" max="14082" width="56.25" style="149" customWidth="1"/>
    <col min="14083" max="14083" width="9.375" style="149" customWidth="1"/>
    <col min="14084" max="14336" width="9" style="149"/>
    <col min="14337" max="14337" width="6.25" style="149" customWidth="1"/>
    <col min="14338" max="14338" width="56.25" style="149" customWidth="1"/>
    <col min="14339" max="14339" width="9.375" style="149" customWidth="1"/>
    <col min="14340" max="14592" width="9" style="149"/>
    <col min="14593" max="14593" width="6.25" style="149" customWidth="1"/>
    <col min="14594" max="14594" width="56.25" style="149" customWidth="1"/>
    <col min="14595" max="14595" width="9.375" style="149" customWidth="1"/>
    <col min="14596" max="14848" width="9" style="149"/>
    <col min="14849" max="14849" width="6.25" style="149" customWidth="1"/>
    <col min="14850" max="14850" width="56.25" style="149" customWidth="1"/>
    <col min="14851" max="14851" width="9.375" style="149" customWidth="1"/>
    <col min="14852" max="15104" width="9" style="149"/>
    <col min="15105" max="15105" width="6.25" style="149" customWidth="1"/>
    <col min="15106" max="15106" width="56.25" style="149" customWidth="1"/>
    <col min="15107" max="15107" width="9.375" style="149" customWidth="1"/>
    <col min="15108" max="15360" width="9" style="149"/>
    <col min="15361" max="15361" width="6.25" style="149" customWidth="1"/>
    <col min="15362" max="15362" width="56.25" style="149" customWidth="1"/>
    <col min="15363" max="15363" width="9.375" style="149" customWidth="1"/>
    <col min="15364" max="15616" width="9" style="149"/>
    <col min="15617" max="15617" width="6.25" style="149" customWidth="1"/>
    <col min="15618" max="15618" width="56.25" style="149" customWidth="1"/>
    <col min="15619" max="15619" width="9.375" style="149" customWidth="1"/>
    <col min="15620" max="15872" width="9" style="149"/>
    <col min="15873" max="15873" width="6.25" style="149" customWidth="1"/>
    <col min="15874" max="15874" width="56.25" style="149" customWidth="1"/>
    <col min="15875" max="15875" width="9.375" style="149" customWidth="1"/>
    <col min="15876" max="16128" width="9" style="149"/>
    <col min="16129" max="16129" width="6.25" style="149" customWidth="1"/>
    <col min="16130" max="16130" width="56.25" style="149" customWidth="1"/>
    <col min="16131" max="16131" width="9.375" style="149" customWidth="1"/>
    <col min="16132" max="16384" width="9" style="149"/>
  </cols>
  <sheetData>
    <row r="1" spans="1:3" s="141" customFormat="1" ht="24" customHeight="1" x14ac:dyDescent="0.4">
      <c r="A1" s="138">
        <v>9</v>
      </c>
      <c r="B1" s="139" t="s">
        <v>306</v>
      </c>
      <c r="C1" s="140"/>
    </row>
    <row r="2" spans="1:3" s="145" customFormat="1" ht="24" customHeight="1" x14ac:dyDescent="0.4">
      <c r="A2" s="142" t="s">
        <v>307</v>
      </c>
      <c r="B2" s="143" t="s">
        <v>308</v>
      </c>
      <c r="C2" s="144" t="s">
        <v>309</v>
      </c>
    </row>
    <row r="3" spans="1:3" ht="20.25" customHeight="1" x14ac:dyDescent="0.4">
      <c r="A3" s="146">
        <v>1</v>
      </c>
      <c r="B3" s="147" t="s">
        <v>310</v>
      </c>
      <c r="C3" s="148" t="s">
        <v>311</v>
      </c>
    </row>
    <row r="4" spans="1:3" ht="20.25" customHeight="1" x14ac:dyDescent="0.4">
      <c r="A4" s="150">
        <v>2</v>
      </c>
      <c r="B4" s="151" t="s">
        <v>312</v>
      </c>
      <c r="C4" s="152" t="s">
        <v>313</v>
      </c>
    </row>
    <row r="5" spans="1:3" ht="20.25" customHeight="1" x14ac:dyDescent="0.4">
      <c r="A5" s="150">
        <v>3</v>
      </c>
      <c r="B5" s="151" t="s">
        <v>314</v>
      </c>
      <c r="C5" s="152" t="s">
        <v>315</v>
      </c>
    </row>
    <row r="6" spans="1:3" ht="20.25" customHeight="1" x14ac:dyDescent="0.4">
      <c r="A6" s="150">
        <v>4</v>
      </c>
      <c r="B6" s="151" t="s">
        <v>316</v>
      </c>
      <c r="C6" s="152" t="s">
        <v>317</v>
      </c>
    </row>
    <row r="7" spans="1:3" ht="20.25" customHeight="1" x14ac:dyDescent="0.4">
      <c r="A7" s="150">
        <v>5</v>
      </c>
      <c r="B7" s="151" t="s">
        <v>318</v>
      </c>
      <c r="C7" s="152" t="s">
        <v>319</v>
      </c>
    </row>
    <row r="8" spans="1:3" ht="20.25" customHeight="1" x14ac:dyDescent="0.4">
      <c r="A8" s="150">
        <v>6</v>
      </c>
      <c r="B8" s="151" t="s">
        <v>320</v>
      </c>
      <c r="C8" s="152" t="s">
        <v>321</v>
      </c>
    </row>
    <row r="9" spans="1:3" ht="20.25" customHeight="1" x14ac:dyDescent="0.4">
      <c r="A9" s="150">
        <v>7</v>
      </c>
      <c r="B9" s="151" t="s">
        <v>322</v>
      </c>
      <c r="C9" s="152" t="s">
        <v>323</v>
      </c>
    </row>
    <row r="10" spans="1:3" ht="36" customHeight="1" x14ac:dyDescent="0.4">
      <c r="A10" s="150">
        <v>8</v>
      </c>
      <c r="B10" s="151" t="s">
        <v>324</v>
      </c>
      <c r="C10" s="152" t="s">
        <v>325</v>
      </c>
    </row>
    <row r="11" spans="1:3" ht="20.25" customHeight="1" x14ac:dyDescent="0.4">
      <c r="A11" s="150">
        <v>9</v>
      </c>
      <c r="B11" s="151" t="s">
        <v>326</v>
      </c>
      <c r="C11" s="152" t="s">
        <v>327</v>
      </c>
    </row>
    <row r="12" spans="1:3" ht="20.25" customHeight="1" x14ac:dyDescent="0.4">
      <c r="A12" s="150">
        <v>10</v>
      </c>
      <c r="B12" s="151" t="s">
        <v>328</v>
      </c>
      <c r="C12" s="152" t="s">
        <v>329</v>
      </c>
    </row>
    <row r="13" spans="1:3" ht="20.25" customHeight="1" x14ac:dyDescent="0.4">
      <c r="A13" s="150">
        <v>11</v>
      </c>
      <c r="B13" s="151" t="s">
        <v>330</v>
      </c>
      <c r="C13" s="152" t="s">
        <v>331</v>
      </c>
    </row>
    <row r="14" spans="1:3" ht="20.25" customHeight="1" x14ac:dyDescent="0.4">
      <c r="A14" s="150">
        <v>12</v>
      </c>
      <c r="B14" s="151" t="s">
        <v>332</v>
      </c>
      <c r="C14" s="152" t="s">
        <v>333</v>
      </c>
    </row>
    <row r="15" spans="1:3" ht="20.25" customHeight="1" x14ac:dyDescent="0.4">
      <c r="A15" s="150">
        <v>13</v>
      </c>
      <c r="B15" s="151" t="s">
        <v>334</v>
      </c>
      <c r="C15" s="152" t="s">
        <v>335</v>
      </c>
    </row>
    <row r="16" spans="1:3" ht="20.25" customHeight="1" x14ac:dyDescent="0.4">
      <c r="A16" s="150">
        <v>14</v>
      </c>
      <c r="B16" s="151" t="s">
        <v>336</v>
      </c>
      <c r="C16" s="152" t="s">
        <v>337</v>
      </c>
    </row>
    <row r="17" spans="1:3" ht="20.25" customHeight="1" x14ac:dyDescent="0.4">
      <c r="A17" s="150">
        <v>15</v>
      </c>
      <c r="B17" s="151" t="s">
        <v>338</v>
      </c>
      <c r="C17" s="152" t="s">
        <v>339</v>
      </c>
    </row>
    <row r="18" spans="1:3" ht="20.25" customHeight="1" x14ac:dyDescent="0.4">
      <c r="A18" s="150">
        <v>16</v>
      </c>
      <c r="B18" s="151" t="s">
        <v>340</v>
      </c>
      <c r="C18" s="152" t="s">
        <v>341</v>
      </c>
    </row>
    <row r="19" spans="1:3" ht="20.25" customHeight="1" x14ac:dyDescent="0.4">
      <c r="A19" s="150">
        <v>17</v>
      </c>
      <c r="B19" s="151" t="s">
        <v>342</v>
      </c>
      <c r="C19" s="152" t="s">
        <v>343</v>
      </c>
    </row>
    <row r="20" spans="1:3" ht="20.25" customHeight="1" x14ac:dyDescent="0.4">
      <c r="A20" s="150">
        <v>18</v>
      </c>
      <c r="B20" s="151" t="s">
        <v>344</v>
      </c>
      <c r="C20" s="152" t="s">
        <v>345</v>
      </c>
    </row>
    <row r="21" spans="1:3" ht="20.25" customHeight="1" x14ac:dyDescent="0.4">
      <c r="A21" s="150">
        <v>19</v>
      </c>
      <c r="B21" s="151" t="s">
        <v>346</v>
      </c>
      <c r="C21" s="152" t="s">
        <v>347</v>
      </c>
    </row>
    <row r="22" spans="1:3" ht="20.25" customHeight="1" x14ac:dyDescent="0.4">
      <c r="A22" s="150">
        <v>20</v>
      </c>
      <c r="B22" s="151" t="s">
        <v>348</v>
      </c>
      <c r="C22" s="152" t="s">
        <v>349</v>
      </c>
    </row>
    <row r="23" spans="1:3" ht="20.25" customHeight="1" x14ac:dyDescent="0.4">
      <c r="A23" s="153">
        <v>21</v>
      </c>
      <c r="B23" s="154" t="s">
        <v>350</v>
      </c>
      <c r="C23" s="155" t="s">
        <v>351</v>
      </c>
    </row>
  </sheetData>
  <phoneticPr fontId="3"/>
  <hyperlinks>
    <hyperlink ref="B3" location="'9-1'!A1" display="道路の状況 "/>
    <hyperlink ref="B4" location="'9-2'!A1" display="橋梁の状況"/>
    <hyperlink ref="B5" location="'9-3'!A1" display="河川の状況"/>
    <hyperlink ref="B6" location="'9-4'!A1" display="都市公園および児童遊園"/>
    <hyperlink ref="B7" location="'9-5'!A1" display="土地の推移（有租地）"/>
    <hyperlink ref="B8" location="'9-6'!A1" display="土地の決定価格の推移"/>
    <hyperlink ref="B9" location="'9-7'!A1" display="住宅地の推移（法定免税点以上のもの）"/>
    <hyperlink ref="B10" location="'9-8'!A1" display="市街化区域内土地・家屋の地積および床面積（法定免税点以上のもの）"/>
    <hyperlink ref="B11" location="'9-9'!A1" display="市街化区域内土地・家屋の決定価格 (法定免税点以上のもの)"/>
    <hyperlink ref="B12" location="'9-10'!A1" display="家屋の棟数・床面積・決定価格"/>
    <hyperlink ref="B13" location="'9-11'!A1" display="所有区分別家屋"/>
    <hyperlink ref="B14" location="'9-12'!A1" display="種類別木造家屋"/>
    <hyperlink ref="B15" location="'9-13'!A1" display="種類別非木造家屋"/>
    <hyperlink ref="B16" location="'9-14'!A1" display="非課税家屋"/>
    <hyperlink ref="B17" location="'9-15'!A1" display="建築同意状況（建築確認）"/>
    <hyperlink ref="B18" location="'9-16'!A1" display="木造新増家屋の状況"/>
    <hyperlink ref="B19" location="'9-17'!A1" display="非木造新増家屋の状況Ⅰ"/>
    <hyperlink ref="B20" location="'9-18'!A1" display="非木造新増家屋の状況Ⅱ"/>
    <hyperlink ref="B21" location="'9-19'!A1" display="市有建築物の面積"/>
    <hyperlink ref="B22" location="'9-20'!A1" display="公営住宅棟数および戸数"/>
    <hyperlink ref="B23" location="'9-21'!A1" display="開発状況（都市計画法・宅地造成等規制法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"/>
  <sheetViews>
    <sheetView view="pageBreakPreview" zoomScaleNormal="100" zoomScaleSheetLayoutView="100" workbookViewId="0"/>
  </sheetViews>
  <sheetFormatPr defaultRowHeight="18" customHeight="1" x14ac:dyDescent="0.4"/>
  <cols>
    <col min="1" max="4" width="10.875" style="35" customWidth="1"/>
    <col min="5" max="5" width="8.75" style="35" customWidth="1"/>
    <col min="6" max="8" width="10.875" style="35" customWidth="1"/>
    <col min="9" max="23" width="9" style="38"/>
    <col min="24" max="16384" width="9" style="35"/>
  </cols>
  <sheetData>
    <row r="1" spans="1:70" ht="18" customHeight="1" thickBot="1" x14ac:dyDescent="0.45">
      <c r="A1" s="3" t="s">
        <v>131</v>
      </c>
      <c r="B1" s="4"/>
      <c r="C1" s="4"/>
      <c r="D1" s="4"/>
      <c r="E1" s="4"/>
      <c r="F1" s="4"/>
      <c r="G1" s="4"/>
      <c r="H1" s="50" t="s">
        <v>91</v>
      </c>
      <c r="W1" s="50"/>
    </row>
    <row r="2" spans="1:70" ht="18.75" customHeight="1" x14ac:dyDescent="0.4">
      <c r="A2" s="198" t="s">
        <v>121</v>
      </c>
      <c r="B2" s="236" t="s">
        <v>122</v>
      </c>
      <c r="C2" s="230"/>
      <c r="D2" s="230"/>
      <c r="E2" s="206"/>
      <c r="F2" s="205" t="s">
        <v>123</v>
      </c>
      <c r="G2" s="230"/>
      <c r="H2" s="230"/>
    </row>
    <row r="3" spans="1:70" ht="18" customHeight="1" x14ac:dyDescent="0.4">
      <c r="A3" s="218"/>
      <c r="B3" s="245" t="s">
        <v>38</v>
      </c>
      <c r="C3" s="244" t="s">
        <v>124</v>
      </c>
      <c r="D3" s="64"/>
      <c r="E3" s="196" t="s">
        <v>125</v>
      </c>
      <c r="F3" s="196" t="s">
        <v>38</v>
      </c>
      <c r="G3" s="196" t="s">
        <v>126</v>
      </c>
      <c r="H3" s="166" t="s">
        <v>127</v>
      </c>
    </row>
    <row r="4" spans="1:70" ht="18" customHeight="1" thickBot="1" x14ac:dyDescent="0.45">
      <c r="A4" s="219"/>
      <c r="B4" s="203"/>
      <c r="C4" s="238"/>
      <c r="D4" s="32" t="s">
        <v>128</v>
      </c>
      <c r="E4" s="195"/>
      <c r="F4" s="195"/>
      <c r="G4" s="195"/>
      <c r="H4" s="165" t="s">
        <v>129</v>
      </c>
    </row>
    <row r="5" spans="1:70" ht="21" customHeight="1" x14ac:dyDescent="0.4">
      <c r="A5" s="176" t="s">
        <v>375</v>
      </c>
      <c r="B5" s="180">
        <v>19053017</v>
      </c>
      <c r="C5" s="183">
        <v>18596651</v>
      </c>
      <c r="D5" s="183">
        <v>18074990</v>
      </c>
      <c r="E5" s="183">
        <v>456366</v>
      </c>
      <c r="F5" s="183">
        <v>9941971</v>
      </c>
      <c r="G5" s="183">
        <v>3647843</v>
      </c>
      <c r="H5" s="183">
        <v>6294128</v>
      </c>
      <c r="I5" s="7"/>
      <c r="J5" s="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ht="21" customHeight="1" x14ac:dyDescent="0.4">
      <c r="A6" s="176">
        <v>29</v>
      </c>
      <c r="B6" s="180">
        <v>18950981</v>
      </c>
      <c r="C6" s="183">
        <v>18533211</v>
      </c>
      <c r="D6" s="183">
        <v>18023151</v>
      </c>
      <c r="E6" s="183">
        <v>417770</v>
      </c>
      <c r="F6" s="183">
        <v>10313597</v>
      </c>
      <c r="G6" s="183">
        <v>3823985</v>
      </c>
      <c r="H6" s="183">
        <v>6489612</v>
      </c>
      <c r="I6" s="7"/>
      <c r="J6" s="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21" customHeight="1" x14ac:dyDescent="0.4">
      <c r="A7" s="176">
        <v>30</v>
      </c>
      <c r="B7" s="180">
        <v>18687140</v>
      </c>
      <c r="C7" s="183">
        <v>18309504</v>
      </c>
      <c r="D7" s="183">
        <v>17795452</v>
      </c>
      <c r="E7" s="183">
        <v>377636</v>
      </c>
      <c r="F7" s="183">
        <v>10070639</v>
      </c>
      <c r="G7" s="183">
        <v>3776605</v>
      </c>
      <c r="H7" s="183">
        <v>6294034</v>
      </c>
      <c r="I7" s="7"/>
      <c r="J7" s="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21" customHeight="1" x14ac:dyDescent="0.4">
      <c r="A8" s="176">
        <v>31</v>
      </c>
      <c r="B8" s="180">
        <v>18837861</v>
      </c>
      <c r="C8" s="183">
        <v>18481004</v>
      </c>
      <c r="D8" s="183">
        <v>17960904</v>
      </c>
      <c r="E8" s="183">
        <v>356857</v>
      </c>
      <c r="F8" s="183">
        <v>10366106</v>
      </c>
      <c r="G8" s="183">
        <v>3930342</v>
      </c>
      <c r="H8" s="183">
        <v>6435764</v>
      </c>
      <c r="I8" s="7"/>
      <c r="J8" s="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1:70" ht="21" customHeight="1" thickBot="1" x14ac:dyDescent="0.45">
      <c r="A9" s="24" t="s">
        <v>356</v>
      </c>
      <c r="B9" s="184">
        <v>18790236</v>
      </c>
      <c r="C9" s="187">
        <v>18462192</v>
      </c>
      <c r="D9" s="187">
        <v>17943616</v>
      </c>
      <c r="E9" s="187">
        <v>328044</v>
      </c>
      <c r="F9" s="187">
        <v>10786482</v>
      </c>
      <c r="G9" s="187">
        <v>4073115</v>
      </c>
      <c r="H9" s="187">
        <v>6713367</v>
      </c>
      <c r="I9" s="7"/>
      <c r="J9" s="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:70" ht="18.75" customHeight="1" x14ac:dyDescent="0.4">
      <c r="A10" s="3" t="s">
        <v>130</v>
      </c>
      <c r="B10" s="4"/>
      <c r="C10" s="4"/>
    </row>
  </sheetData>
  <mergeCells count="8">
    <mergeCell ref="A2:A4"/>
    <mergeCell ref="B2:E2"/>
    <mergeCell ref="F2:H2"/>
    <mergeCell ref="B3:B4"/>
    <mergeCell ref="C3:C4"/>
    <mergeCell ref="E3:E4"/>
    <mergeCell ref="F3:F4"/>
    <mergeCell ref="G3:G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4"/>
  <sheetViews>
    <sheetView view="pageBreakPreview" zoomScaleNormal="90" zoomScaleSheetLayoutView="100" workbookViewId="0"/>
  </sheetViews>
  <sheetFormatPr defaultColWidth="3.625" defaultRowHeight="18" customHeight="1" x14ac:dyDescent="0.4"/>
  <cols>
    <col min="1" max="16384" width="3.625" style="35"/>
  </cols>
  <sheetData>
    <row r="1" spans="1:46" ht="18" customHeight="1" thickBot="1" x14ac:dyDescent="0.45">
      <c r="A1" s="3" t="s">
        <v>132</v>
      </c>
      <c r="B1" s="4"/>
      <c r="C1" s="4"/>
      <c r="D1" s="4"/>
      <c r="E1" s="4"/>
      <c r="F1" s="4"/>
      <c r="G1" s="4"/>
      <c r="H1" s="4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T1" s="31" t="s">
        <v>133</v>
      </c>
    </row>
    <row r="2" spans="1:46" ht="18" customHeight="1" x14ac:dyDescent="0.4">
      <c r="A2" s="276" t="s">
        <v>134</v>
      </c>
      <c r="B2" s="277"/>
      <c r="C2" s="298" t="s">
        <v>135</v>
      </c>
      <c r="D2" s="224"/>
      <c r="E2" s="224"/>
      <c r="F2" s="224"/>
      <c r="G2" s="224"/>
      <c r="H2" s="299"/>
      <c r="I2" s="303" t="s">
        <v>136</v>
      </c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 t="s">
        <v>137</v>
      </c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2"/>
      <c r="AM2" s="223" t="s">
        <v>126</v>
      </c>
      <c r="AN2" s="224"/>
      <c r="AO2" s="224"/>
      <c r="AP2" s="224"/>
      <c r="AQ2" s="221"/>
      <c r="AR2" s="221"/>
      <c r="AS2" s="221"/>
      <c r="AT2" s="221"/>
    </row>
    <row r="3" spans="1:46" ht="18" customHeight="1" x14ac:dyDescent="0.4">
      <c r="A3" s="278"/>
      <c r="B3" s="279"/>
      <c r="C3" s="300"/>
      <c r="D3" s="261"/>
      <c r="E3" s="261"/>
      <c r="F3" s="261"/>
      <c r="G3" s="261"/>
      <c r="H3" s="301"/>
      <c r="I3" s="272" t="s">
        <v>138</v>
      </c>
      <c r="J3" s="273"/>
      <c r="K3" s="273"/>
      <c r="L3" s="273"/>
      <c r="M3" s="273"/>
      <c r="N3" s="274"/>
      <c r="O3" s="272" t="s">
        <v>139</v>
      </c>
      <c r="P3" s="273"/>
      <c r="Q3" s="273"/>
      <c r="R3" s="274"/>
      <c r="S3" s="272" t="s">
        <v>140</v>
      </c>
      <c r="T3" s="273"/>
      <c r="U3" s="273"/>
      <c r="V3" s="273"/>
      <c r="W3" s="273"/>
      <c r="X3" s="273" t="s">
        <v>141</v>
      </c>
      <c r="Y3" s="273"/>
      <c r="Z3" s="273"/>
      <c r="AA3" s="274"/>
      <c r="AB3" s="272" t="s">
        <v>142</v>
      </c>
      <c r="AC3" s="273"/>
      <c r="AD3" s="273"/>
      <c r="AE3" s="274"/>
      <c r="AF3" s="272" t="s">
        <v>143</v>
      </c>
      <c r="AG3" s="273"/>
      <c r="AH3" s="273"/>
      <c r="AI3" s="274"/>
      <c r="AJ3" s="272" t="s">
        <v>144</v>
      </c>
      <c r="AK3" s="273"/>
      <c r="AL3" s="274"/>
      <c r="AM3" s="215"/>
      <c r="AN3" s="261"/>
      <c r="AO3" s="261"/>
      <c r="AP3" s="261"/>
      <c r="AQ3" s="272" t="s">
        <v>145</v>
      </c>
      <c r="AR3" s="273"/>
      <c r="AS3" s="273"/>
      <c r="AT3" s="273"/>
    </row>
    <row r="4" spans="1:46" ht="18" customHeight="1" x14ac:dyDescent="0.4">
      <c r="A4" s="278"/>
      <c r="B4" s="279"/>
      <c r="C4" s="302"/>
      <c r="D4" s="226"/>
      <c r="E4" s="226"/>
      <c r="F4" s="226"/>
      <c r="G4" s="226"/>
      <c r="H4" s="275"/>
      <c r="I4" s="225"/>
      <c r="J4" s="226"/>
      <c r="K4" s="226"/>
      <c r="L4" s="226"/>
      <c r="M4" s="226"/>
      <c r="N4" s="275"/>
      <c r="O4" s="225" t="s">
        <v>146</v>
      </c>
      <c r="P4" s="226"/>
      <c r="Q4" s="226"/>
      <c r="R4" s="275"/>
      <c r="S4" s="225"/>
      <c r="T4" s="226"/>
      <c r="U4" s="226"/>
      <c r="V4" s="226"/>
      <c r="W4" s="226"/>
      <c r="X4" s="226"/>
      <c r="Y4" s="226"/>
      <c r="Z4" s="226"/>
      <c r="AA4" s="275"/>
      <c r="AB4" s="225"/>
      <c r="AC4" s="226"/>
      <c r="AD4" s="226"/>
      <c r="AE4" s="275"/>
      <c r="AF4" s="225" t="s">
        <v>147</v>
      </c>
      <c r="AG4" s="226"/>
      <c r="AH4" s="226"/>
      <c r="AI4" s="275"/>
      <c r="AJ4" s="225"/>
      <c r="AK4" s="226"/>
      <c r="AL4" s="275"/>
      <c r="AM4" s="225"/>
      <c r="AN4" s="226"/>
      <c r="AO4" s="226"/>
      <c r="AP4" s="226"/>
      <c r="AQ4" s="225" t="s">
        <v>148</v>
      </c>
      <c r="AR4" s="226"/>
      <c r="AS4" s="226"/>
      <c r="AT4" s="226"/>
    </row>
    <row r="5" spans="1:46" ht="21" customHeight="1" thickBot="1" x14ac:dyDescent="0.45">
      <c r="A5" s="280"/>
      <c r="B5" s="281"/>
      <c r="C5" s="293" t="s">
        <v>149</v>
      </c>
      <c r="D5" s="266"/>
      <c r="E5" s="266"/>
      <c r="F5" s="266"/>
      <c r="G5" s="266"/>
      <c r="H5" s="265"/>
      <c r="I5" s="264" t="s">
        <v>149</v>
      </c>
      <c r="J5" s="266"/>
      <c r="K5" s="266"/>
      <c r="L5" s="266"/>
      <c r="M5" s="266"/>
      <c r="N5" s="265"/>
      <c r="O5" s="264" t="s">
        <v>149</v>
      </c>
      <c r="P5" s="266"/>
      <c r="Q5" s="266"/>
      <c r="R5" s="265"/>
      <c r="S5" s="264" t="s">
        <v>149</v>
      </c>
      <c r="T5" s="266"/>
      <c r="U5" s="266"/>
      <c r="V5" s="266"/>
      <c r="W5" s="266"/>
      <c r="X5" s="266" t="s">
        <v>150</v>
      </c>
      <c r="Y5" s="266"/>
      <c r="Z5" s="266"/>
      <c r="AA5" s="265"/>
      <c r="AB5" s="264" t="s">
        <v>150</v>
      </c>
      <c r="AC5" s="266"/>
      <c r="AD5" s="266"/>
      <c r="AE5" s="265"/>
      <c r="AF5" s="264" t="s">
        <v>150</v>
      </c>
      <c r="AG5" s="266"/>
      <c r="AH5" s="266"/>
      <c r="AI5" s="265"/>
      <c r="AJ5" s="264" t="s">
        <v>150</v>
      </c>
      <c r="AK5" s="266"/>
      <c r="AL5" s="265"/>
      <c r="AM5" s="264" t="s">
        <v>150</v>
      </c>
      <c r="AN5" s="266"/>
      <c r="AO5" s="266"/>
      <c r="AP5" s="265"/>
      <c r="AQ5" s="264" t="s">
        <v>150</v>
      </c>
      <c r="AR5" s="266"/>
      <c r="AS5" s="266"/>
      <c r="AT5" s="266"/>
    </row>
    <row r="6" spans="1:46" ht="21" customHeight="1" x14ac:dyDescent="0.4">
      <c r="A6" s="261" t="s">
        <v>357</v>
      </c>
      <c r="B6" s="262"/>
      <c r="C6" s="297">
        <v>57409</v>
      </c>
      <c r="D6" s="295"/>
      <c r="E6" s="295"/>
      <c r="F6" s="295"/>
      <c r="G6" s="295"/>
      <c r="H6" s="296"/>
      <c r="I6" s="294">
        <v>17528</v>
      </c>
      <c r="J6" s="295"/>
      <c r="K6" s="295"/>
      <c r="L6" s="295"/>
      <c r="M6" s="295"/>
      <c r="N6" s="296"/>
      <c r="O6" s="294">
        <v>36</v>
      </c>
      <c r="P6" s="295"/>
      <c r="Q6" s="295"/>
      <c r="R6" s="296"/>
      <c r="S6" s="294">
        <v>2450</v>
      </c>
      <c r="T6" s="295"/>
      <c r="U6" s="295"/>
      <c r="V6" s="295"/>
      <c r="W6" s="295"/>
      <c r="X6" s="295">
        <v>5375</v>
      </c>
      <c r="Y6" s="295"/>
      <c r="Z6" s="295"/>
      <c r="AA6" s="296"/>
      <c r="AB6" s="294">
        <v>8490</v>
      </c>
      <c r="AC6" s="295"/>
      <c r="AD6" s="295"/>
      <c r="AE6" s="296"/>
      <c r="AF6" s="294">
        <v>1172</v>
      </c>
      <c r="AG6" s="295"/>
      <c r="AH6" s="295"/>
      <c r="AI6" s="296"/>
      <c r="AJ6" s="294">
        <v>5</v>
      </c>
      <c r="AK6" s="295"/>
      <c r="AL6" s="296"/>
      <c r="AM6" s="294">
        <v>39881</v>
      </c>
      <c r="AN6" s="295"/>
      <c r="AO6" s="295"/>
      <c r="AP6" s="296"/>
      <c r="AQ6" s="294">
        <v>3029</v>
      </c>
      <c r="AR6" s="295"/>
      <c r="AS6" s="295"/>
      <c r="AT6" s="295"/>
    </row>
    <row r="7" spans="1:46" s="38" customFormat="1" ht="21" customHeight="1" x14ac:dyDescent="0.4">
      <c r="A7" s="261">
        <v>29</v>
      </c>
      <c r="B7" s="262"/>
      <c r="C7" s="297">
        <v>57408</v>
      </c>
      <c r="D7" s="295"/>
      <c r="E7" s="295"/>
      <c r="F7" s="295"/>
      <c r="G7" s="295"/>
      <c r="H7" s="296"/>
      <c r="I7" s="294">
        <v>17517</v>
      </c>
      <c r="J7" s="295"/>
      <c r="K7" s="295"/>
      <c r="L7" s="295"/>
      <c r="M7" s="295"/>
      <c r="N7" s="296"/>
      <c r="O7" s="294">
        <v>36</v>
      </c>
      <c r="P7" s="295"/>
      <c r="Q7" s="295"/>
      <c r="R7" s="296"/>
      <c r="S7" s="294">
        <v>2450</v>
      </c>
      <c r="T7" s="295"/>
      <c r="U7" s="295"/>
      <c r="V7" s="295"/>
      <c r="W7" s="295"/>
      <c r="X7" s="295">
        <v>5385</v>
      </c>
      <c r="Y7" s="295"/>
      <c r="Z7" s="295"/>
      <c r="AA7" s="296"/>
      <c r="AB7" s="294">
        <v>8477</v>
      </c>
      <c r="AC7" s="295"/>
      <c r="AD7" s="295"/>
      <c r="AE7" s="296"/>
      <c r="AF7" s="294">
        <v>1164</v>
      </c>
      <c r="AG7" s="295"/>
      <c r="AH7" s="295"/>
      <c r="AI7" s="296"/>
      <c r="AJ7" s="294">
        <v>5</v>
      </c>
      <c r="AK7" s="295"/>
      <c r="AL7" s="296"/>
      <c r="AM7" s="294">
        <v>39891</v>
      </c>
      <c r="AN7" s="295"/>
      <c r="AO7" s="295"/>
      <c r="AP7" s="296"/>
      <c r="AQ7" s="294">
        <v>2966</v>
      </c>
      <c r="AR7" s="295"/>
      <c r="AS7" s="295"/>
      <c r="AT7" s="295"/>
    </row>
    <row r="8" spans="1:46" s="38" customFormat="1" ht="21" customHeight="1" x14ac:dyDescent="0.4">
      <c r="A8" s="261">
        <v>30</v>
      </c>
      <c r="B8" s="262"/>
      <c r="C8" s="297">
        <v>57462</v>
      </c>
      <c r="D8" s="295"/>
      <c r="E8" s="295"/>
      <c r="F8" s="295"/>
      <c r="G8" s="295"/>
      <c r="H8" s="296"/>
      <c r="I8" s="294">
        <v>17525</v>
      </c>
      <c r="J8" s="295"/>
      <c r="K8" s="295"/>
      <c r="L8" s="295"/>
      <c r="M8" s="295"/>
      <c r="N8" s="296"/>
      <c r="O8" s="294">
        <v>36</v>
      </c>
      <c r="P8" s="295"/>
      <c r="Q8" s="295"/>
      <c r="R8" s="296"/>
      <c r="S8" s="294">
        <v>2448</v>
      </c>
      <c r="T8" s="295"/>
      <c r="U8" s="295"/>
      <c r="V8" s="295"/>
      <c r="W8" s="295"/>
      <c r="X8" s="295">
        <v>5392</v>
      </c>
      <c r="Y8" s="295"/>
      <c r="Z8" s="295"/>
      <c r="AA8" s="296"/>
      <c r="AB8" s="294">
        <v>8489</v>
      </c>
      <c r="AC8" s="295"/>
      <c r="AD8" s="295"/>
      <c r="AE8" s="296"/>
      <c r="AF8" s="294">
        <v>1155</v>
      </c>
      <c r="AG8" s="295"/>
      <c r="AH8" s="295"/>
      <c r="AI8" s="296"/>
      <c r="AJ8" s="294">
        <v>5</v>
      </c>
      <c r="AK8" s="295"/>
      <c r="AL8" s="296"/>
      <c r="AM8" s="294">
        <v>39937</v>
      </c>
      <c r="AN8" s="295"/>
      <c r="AO8" s="295"/>
      <c r="AP8" s="296"/>
      <c r="AQ8" s="294">
        <v>2900</v>
      </c>
      <c r="AR8" s="295"/>
      <c r="AS8" s="295"/>
      <c r="AT8" s="295"/>
    </row>
    <row r="9" spans="1:46" s="38" customFormat="1" ht="21" customHeight="1" x14ac:dyDescent="0.4">
      <c r="A9" s="261">
        <v>31</v>
      </c>
      <c r="B9" s="262"/>
      <c r="C9" s="297">
        <v>57307</v>
      </c>
      <c r="D9" s="295"/>
      <c r="E9" s="295"/>
      <c r="F9" s="295"/>
      <c r="G9" s="295"/>
      <c r="H9" s="296"/>
      <c r="I9" s="294">
        <v>17490</v>
      </c>
      <c r="J9" s="295"/>
      <c r="K9" s="295"/>
      <c r="L9" s="295"/>
      <c r="M9" s="295"/>
      <c r="N9" s="296"/>
      <c r="O9" s="294">
        <v>36</v>
      </c>
      <c r="P9" s="295"/>
      <c r="Q9" s="295"/>
      <c r="R9" s="296"/>
      <c r="S9" s="294">
        <v>2433</v>
      </c>
      <c r="T9" s="295"/>
      <c r="U9" s="295"/>
      <c r="V9" s="295"/>
      <c r="W9" s="295"/>
      <c r="X9" s="295">
        <v>5401</v>
      </c>
      <c r="Y9" s="295"/>
      <c r="Z9" s="295"/>
      <c r="AA9" s="296"/>
      <c r="AB9" s="294">
        <v>8466</v>
      </c>
      <c r="AC9" s="295"/>
      <c r="AD9" s="295"/>
      <c r="AE9" s="296"/>
      <c r="AF9" s="294">
        <v>1149</v>
      </c>
      <c r="AG9" s="295"/>
      <c r="AH9" s="295"/>
      <c r="AI9" s="296"/>
      <c r="AJ9" s="294">
        <v>5</v>
      </c>
      <c r="AK9" s="295"/>
      <c r="AL9" s="296"/>
      <c r="AM9" s="294">
        <v>39817</v>
      </c>
      <c r="AN9" s="295"/>
      <c r="AO9" s="295"/>
      <c r="AP9" s="296"/>
      <c r="AQ9" s="294">
        <v>2831</v>
      </c>
      <c r="AR9" s="295"/>
      <c r="AS9" s="295"/>
      <c r="AT9" s="295"/>
    </row>
    <row r="10" spans="1:46" s="38" customFormat="1" ht="21" customHeight="1" thickBot="1" x14ac:dyDescent="0.45">
      <c r="A10" s="250" t="s">
        <v>356</v>
      </c>
      <c r="B10" s="251"/>
      <c r="C10" s="289">
        <v>57241</v>
      </c>
      <c r="D10" s="290"/>
      <c r="E10" s="290"/>
      <c r="F10" s="290"/>
      <c r="G10" s="290"/>
      <c r="H10" s="291"/>
      <c r="I10" s="292">
        <v>17488</v>
      </c>
      <c r="J10" s="290"/>
      <c r="K10" s="290"/>
      <c r="L10" s="290"/>
      <c r="M10" s="290"/>
      <c r="N10" s="291"/>
      <c r="O10" s="292">
        <v>36</v>
      </c>
      <c r="P10" s="290"/>
      <c r="Q10" s="290"/>
      <c r="R10" s="291"/>
      <c r="S10" s="292">
        <v>2430</v>
      </c>
      <c r="T10" s="290"/>
      <c r="U10" s="290"/>
      <c r="V10" s="290"/>
      <c r="W10" s="290"/>
      <c r="X10" s="290">
        <v>5415</v>
      </c>
      <c r="Y10" s="290"/>
      <c r="Z10" s="290"/>
      <c r="AA10" s="291"/>
      <c r="AB10" s="292">
        <v>8461</v>
      </c>
      <c r="AC10" s="290"/>
      <c r="AD10" s="290"/>
      <c r="AE10" s="291"/>
      <c r="AF10" s="292">
        <v>1141</v>
      </c>
      <c r="AG10" s="290"/>
      <c r="AH10" s="290"/>
      <c r="AI10" s="291"/>
      <c r="AJ10" s="292">
        <v>5</v>
      </c>
      <c r="AK10" s="290"/>
      <c r="AL10" s="291"/>
      <c r="AM10" s="292">
        <v>39735</v>
      </c>
      <c r="AN10" s="290"/>
      <c r="AO10" s="290"/>
      <c r="AP10" s="291"/>
      <c r="AQ10" s="292">
        <v>2779</v>
      </c>
      <c r="AR10" s="290"/>
      <c r="AS10" s="290"/>
      <c r="AT10" s="290"/>
    </row>
    <row r="12" spans="1:46" ht="18" customHeight="1" thickBot="1" x14ac:dyDescent="0.45"/>
    <row r="13" spans="1:46" ht="18" customHeight="1" x14ac:dyDescent="0.4">
      <c r="A13" s="276" t="s">
        <v>134</v>
      </c>
      <c r="B13" s="277"/>
      <c r="C13" s="282" t="s">
        <v>135</v>
      </c>
      <c r="D13" s="283"/>
      <c r="E13" s="283"/>
      <c r="F13" s="283"/>
      <c r="G13" s="283"/>
      <c r="H13" s="284"/>
      <c r="I13" s="205" t="s">
        <v>136</v>
      </c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21" t="s">
        <v>137</v>
      </c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2"/>
      <c r="AL13" s="223" t="s">
        <v>151</v>
      </c>
      <c r="AM13" s="224"/>
      <c r="AN13" s="224"/>
      <c r="AO13" s="224"/>
      <c r="AP13" s="224"/>
      <c r="AQ13" s="221"/>
      <c r="AR13" s="221"/>
      <c r="AS13" s="221"/>
      <c r="AT13" s="221"/>
    </row>
    <row r="14" spans="1:46" ht="18" customHeight="1" x14ac:dyDescent="0.4">
      <c r="A14" s="278"/>
      <c r="B14" s="279"/>
      <c r="C14" s="285"/>
      <c r="D14" s="286"/>
      <c r="E14" s="286"/>
      <c r="F14" s="286"/>
      <c r="G14" s="286"/>
      <c r="H14" s="287"/>
      <c r="I14" s="244" t="s">
        <v>138</v>
      </c>
      <c r="J14" s="267"/>
      <c r="K14" s="267"/>
      <c r="L14" s="267"/>
      <c r="M14" s="267"/>
      <c r="N14" s="268"/>
      <c r="O14" s="272" t="s">
        <v>139</v>
      </c>
      <c r="P14" s="273"/>
      <c r="Q14" s="273"/>
      <c r="R14" s="274"/>
      <c r="S14" s="244" t="s">
        <v>140</v>
      </c>
      <c r="T14" s="267"/>
      <c r="U14" s="267"/>
      <c r="V14" s="267"/>
      <c r="W14" s="267"/>
      <c r="X14" s="273" t="s">
        <v>141</v>
      </c>
      <c r="Y14" s="273"/>
      <c r="Z14" s="273"/>
      <c r="AA14" s="274"/>
      <c r="AB14" s="272" t="s">
        <v>142</v>
      </c>
      <c r="AC14" s="273"/>
      <c r="AD14" s="273"/>
      <c r="AE14" s="274"/>
      <c r="AF14" s="272" t="s">
        <v>143</v>
      </c>
      <c r="AG14" s="273"/>
      <c r="AH14" s="273"/>
      <c r="AI14" s="274"/>
      <c r="AJ14" s="272" t="s">
        <v>144</v>
      </c>
      <c r="AK14" s="274"/>
      <c r="AL14" s="215"/>
      <c r="AM14" s="261"/>
      <c r="AN14" s="261"/>
      <c r="AO14" s="261"/>
      <c r="AP14" s="261"/>
      <c r="AQ14" s="272" t="s">
        <v>145</v>
      </c>
      <c r="AR14" s="273"/>
      <c r="AS14" s="273"/>
      <c r="AT14" s="273"/>
    </row>
    <row r="15" spans="1:46" ht="18" customHeight="1" x14ac:dyDescent="0.4">
      <c r="A15" s="278"/>
      <c r="B15" s="279"/>
      <c r="C15" s="288"/>
      <c r="D15" s="270"/>
      <c r="E15" s="270"/>
      <c r="F15" s="270"/>
      <c r="G15" s="270"/>
      <c r="H15" s="271"/>
      <c r="I15" s="269"/>
      <c r="J15" s="270"/>
      <c r="K15" s="270"/>
      <c r="L15" s="270"/>
      <c r="M15" s="270"/>
      <c r="N15" s="271"/>
      <c r="O15" s="225" t="s">
        <v>146</v>
      </c>
      <c r="P15" s="226"/>
      <c r="Q15" s="226"/>
      <c r="R15" s="275"/>
      <c r="S15" s="269"/>
      <c r="T15" s="270"/>
      <c r="U15" s="270"/>
      <c r="V15" s="270"/>
      <c r="W15" s="270"/>
      <c r="X15" s="226"/>
      <c r="Y15" s="226"/>
      <c r="Z15" s="226"/>
      <c r="AA15" s="275"/>
      <c r="AB15" s="225"/>
      <c r="AC15" s="226"/>
      <c r="AD15" s="226"/>
      <c r="AE15" s="275"/>
      <c r="AF15" s="225" t="s">
        <v>147</v>
      </c>
      <c r="AG15" s="226"/>
      <c r="AH15" s="226"/>
      <c r="AI15" s="275"/>
      <c r="AJ15" s="225"/>
      <c r="AK15" s="275"/>
      <c r="AL15" s="225"/>
      <c r="AM15" s="226"/>
      <c r="AN15" s="226"/>
      <c r="AO15" s="226"/>
      <c r="AP15" s="226"/>
      <c r="AQ15" s="225" t="s">
        <v>148</v>
      </c>
      <c r="AR15" s="226"/>
      <c r="AS15" s="226"/>
      <c r="AT15" s="226"/>
    </row>
    <row r="16" spans="1:46" ht="21" customHeight="1" thickBot="1" x14ac:dyDescent="0.45">
      <c r="A16" s="280"/>
      <c r="B16" s="281"/>
      <c r="C16" s="293" t="s">
        <v>152</v>
      </c>
      <c r="D16" s="266"/>
      <c r="E16" s="265"/>
      <c r="F16" s="264" t="s">
        <v>153</v>
      </c>
      <c r="G16" s="266"/>
      <c r="H16" s="265"/>
      <c r="I16" s="264" t="s">
        <v>152</v>
      </c>
      <c r="J16" s="266"/>
      <c r="K16" s="265"/>
      <c r="L16" s="264" t="s">
        <v>153</v>
      </c>
      <c r="M16" s="266"/>
      <c r="N16" s="265"/>
      <c r="O16" s="264" t="s">
        <v>152</v>
      </c>
      <c r="P16" s="265"/>
      <c r="Q16" s="264" t="s">
        <v>153</v>
      </c>
      <c r="R16" s="265"/>
      <c r="S16" s="264" t="s">
        <v>152</v>
      </c>
      <c r="T16" s="265"/>
      <c r="U16" s="264" t="s">
        <v>153</v>
      </c>
      <c r="V16" s="266"/>
      <c r="W16" s="266"/>
      <c r="X16" s="266" t="s">
        <v>152</v>
      </c>
      <c r="Y16" s="265"/>
      <c r="Z16" s="264" t="s">
        <v>153</v>
      </c>
      <c r="AA16" s="265"/>
      <c r="AB16" s="264" t="s">
        <v>152</v>
      </c>
      <c r="AC16" s="265"/>
      <c r="AD16" s="264" t="s">
        <v>153</v>
      </c>
      <c r="AE16" s="265"/>
      <c r="AF16" s="264" t="s">
        <v>152</v>
      </c>
      <c r="AG16" s="265"/>
      <c r="AH16" s="264" t="s">
        <v>153</v>
      </c>
      <c r="AI16" s="265"/>
      <c r="AJ16" s="65" t="s">
        <v>152</v>
      </c>
      <c r="AK16" s="65" t="s">
        <v>153</v>
      </c>
      <c r="AL16" s="264" t="s">
        <v>152</v>
      </c>
      <c r="AM16" s="265"/>
      <c r="AN16" s="264" t="s">
        <v>153</v>
      </c>
      <c r="AO16" s="266"/>
      <c r="AP16" s="265"/>
      <c r="AQ16" s="264" t="s">
        <v>152</v>
      </c>
      <c r="AR16" s="265"/>
      <c r="AS16" s="264" t="s">
        <v>153</v>
      </c>
      <c r="AT16" s="266"/>
    </row>
    <row r="17" spans="1:46" ht="21" customHeight="1" x14ac:dyDescent="0.4">
      <c r="A17" s="261" t="s">
        <v>357</v>
      </c>
      <c r="B17" s="262"/>
      <c r="C17" s="263">
        <v>6531539</v>
      </c>
      <c r="D17" s="260"/>
      <c r="E17" s="259"/>
      <c r="F17" s="258">
        <v>16311025.699999999</v>
      </c>
      <c r="G17" s="260"/>
      <c r="H17" s="259"/>
      <c r="I17" s="258">
        <v>3235046</v>
      </c>
      <c r="J17" s="260"/>
      <c r="K17" s="259"/>
      <c r="L17" s="258">
        <v>10433362.199999999</v>
      </c>
      <c r="M17" s="260"/>
      <c r="N17" s="259"/>
      <c r="O17" s="258">
        <v>12614</v>
      </c>
      <c r="P17" s="259"/>
      <c r="Q17" s="258">
        <v>58725.5</v>
      </c>
      <c r="R17" s="259"/>
      <c r="S17" s="258">
        <v>535548</v>
      </c>
      <c r="T17" s="259"/>
      <c r="U17" s="258">
        <v>2955741</v>
      </c>
      <c r="V17" s="260"/>
      <c r="W17" s="260"/>
      <c r="X17" s="249">
        <v>1750459</v>
      </c>
      <c r="Y17" s="256"/>
      <c r="Z17" s="248">
        <v>5185947.0999999996</v>
      </c>
      <c r="AA17" s="256"/>
      <c r="AB17" s="248">
        <v>901972</v>
      </c>
      <c r="AC17" s="256"/>
      <c r="AD17" s="248">
        <v>2196947.2000000002</v>
      </c>
      <c r="AE17" s="256"/>
      <c r="AF17" s="248">
        <v>34272</v>
      </c>
      <c r="AG17" s="256"/>
      <c r="AH17" s="248">
        <v>34999.699999999997</v>
      </c>
      <c r="AI17" s="256"/>
      <c r="AJ17" s="66">
        <v>181</v>
      </c>
      <c r="AK17" s="66">
        <v>1001.7</v>
      </c>
      <c r="AL17" s="248">
        <v>3296493</v>
      </c>
      <c r="AM17" s="256"/>
      <c r="AN17" s="248">
        <v>5877663.5</v>
      </c>
      <c r="AO17" s="249"/>
      <c r="AP17" s="256"/>
      <c r="AQ17" s="248">
        <v>150095</v>
      </c>
      <c r="AR17" s="256"/>
      <c r="AS17" s="248">
        <v>13183.1</v>
      </c>
      <c r="AT17" s="249"/>
    </row>
    <row r="18" spans="1:46" ht="21" customHeight="1" x14ac:dyDescent="0.4">
      <c r="A18" s="261">
        <v>29</v>
      </c>
      <c r="B18" s="262"/>
      <c r="C18" s="263">
        <v>6571482</v>
      </c>
      <c r="D18" s="260"/>
      <c r="E18" s="259"/>
      <c r="F18" s="258">
        <v>16755670</v>
      </c>
      <c r="G18" s="260"/>
      <c r="H18" s="259"/>
      <c r="I18" s="258">
        <v>3261453</v>
      </c>
      <c r="J18" s="260"/>
      <c r="K18" s="259"/>
      <c r="L18" s="258">
        <v>10658622</v>
      </c>
      <c r="M18" s="260"/>
      <c r="N18" s="259"/>
      <c r="O18" s="258">
        <v>12614</v>
      </c>
      <c r="P18" s="259"/>
      <c r="Q18" s="258">
        <v>58726</v>
      </c>
      <c r="R18" s="259"/>
      <c r="S18" s="258">
        <v>534693</v>
      </c>
      <c r="T18" s="259"/>
      <c r="U18" s="258">
        <v>2951736</v>
      </c>
      <c r="V18" s="260"/>
      <c r="W18" s="260"/>
      <c r="X18" s="249">
        <v>1774911</v>
      </c>
      <c r="Y18" s="256"/>
      <c r="Z18" s="248">
        <v>5357601</v>
      </c>
      <c r="AA18" s="256"/>
      <c r="AB18" s="248">
        <v>905071</v>
      </c>
      <c r="AC18" s="256"/>
      <c r="AD18" s="248">
        <v>2254678</v>
      </c>
      <c r="AE18" s="256"/>
      <c r="AF18" s="248">
        <v>33983</v>
      </c>
      <c r="AG18" s="256"/>
      <c r="AH18" s="248">
        <v>34880</v>
      </c>
      <c r="AI18" s="256"/>
      <c r="AJ18" s="66">
        <v>181</v>
      </c>
      <c r="AK18" s="66">
        <v>1002</v>
      </c>
      <c r="AL18" s="248">
        <v>3310029</v>
      </c>
      <c r="AM18" s="256"/>
      <c r="AN18" s="248">
        <v>6097048</v>
      </c>
      <c r="AO18" s="249"/>
      <c r="AP18" s="256"/>
      <c r="AQ18" s="248">
        <v>147089</v>
      </c>
      <c r="AR18" s="256"/>
      <c r="AS18" s="248">
        <v>12910</v>
      </c>
      <c r="AT18" s="249"/>
    </row>
    <row r="19" spans="1:46" ht="21" customHeight="1" x14ac:dyDescent="0.4">
      <c r="A19" s="261">
        <v>30</v>
      </c>
      <c r="B19" s="262"/>
      <c r="C19" s="263">
        <v>6614794</v>
      </c>
      <c r="D19" s="260"/>
      <c r="E19" s="259"/>
      <c r="F19" s="258">
        <v>16314187</v>
      </c>
      <c r="G19" s="260"/>
      <c r="H19" s="259"/>
      <c r="I19" s="258">
        <v>3285331</v>
      </c>
      <c r="J19" s="260"/>
      <c r="K19" s="259"/>
      <c r="L19" s="258">
        <v>10395588</v>
      </c>
      <c r="M19" s="260"/>
      <c r="N19" s="259"/>
      <c r="O19" s="258">
        <v>12614</v>
      </c>
      <c r="P19" s="259"/>
      <c r="Q19" s="258">
        <v>56419</v>
      </c>
      <c r="R19" s="259"/>
      <c r="S19" s="258">
        <v>534297</v>
      </c>
      <c r="T19" s="259"/>
      <c r="U19" s="258">
        <v>2912865</v>
      </c>
      <c r="V19" s="260"/>
      <c r="W19" s="260"/>
      <c r="X19" s="249">
        <v>1795718</v>
      </c>
      <c r="Y19" s="256"/>
      <c r="Z19" s="248">
        <v>5212655</v>
      </c>
      <c r="AA19" s="256"/>
      <c r="AB19" s="248">
        <v>909052</v>
      </c>
      <c r="AC19" s="256"/>
      <c r="AD19" s="248">
        <v>2179899</v>
      </c>
      <c r="AE19" s="256"/>
      <c r="AF19" s="248">
        <v>33469</v>
      </c>
      <c r="AG19" s="256"/>
      <c r="AH19" s="248">
        <v>32749</v>
      </c>
      <c r="AI19" s="256"/>
      <c r="AJ19" s="66">
        <v>181</v>
      </c>
      <c r="AK19" s="66">
        <v>1002</v>
      </c>
      <c r="AL19" s="248">
        <v>3329463</v>
      </c>
      <c r="AM19" s="256"/>
      <c r="AN19" s="248">
        <v>5918599</v>
      </c>
      <c r="AO19" s="249"/>
      <c r="AP19" s="256"/>
      <c r="AQ19" s="248">
        <v>144019</v>
      </c>
      <c r="AR19" s="256"/>
      <c r="AS19" s="248">
        <v>12653</v>
      </c>
      <c r="AT19" s="249"/>
    </row>
    <row r="20" spans="1:46" s="38" customFormat="1" ht="21" customHeight="1" x14ac:dyDescent="0.4">
      <c r="A20" s="261">
        <v>31</v>
      </c>
      <c r="B20" s="262"/>
      <c r="C20" s="263">
        <v>6620607</v>
      </c>
      <c r="D20" s="260"/>
      <c r="E20" s="259"/>
      <c r="F20" s="258">
        <v>16704129</v>
      </c>
      <c r="G20" s="260"/>
      <c r="H20" s="259"/>
      <c r="I20" s="258">
        <v>3285010</v>
      </c>
      <c r="J20" s="260"/>
      <c r="K20" s="259"/>
      <c r="L20" s="258">
        <v>10591610</v>
      </c>
      <c r="M20" s="260"/>
      <c r="N20" s="259"/>
      <c r="O20" s="258">
        <v>12614</v>
      </c>
      <c r="P20" s="259"/>
      <c r="Q20" s="258">
        <v>56419</v>
      </c>
      <c r="R20" s="259"/>
      <c r="S20" s="258">
        <v>525021</v>
      </c>
      <c r="T20" s="259"/>
      <c r="U20" s="258">
        <v>2858521</v>
      </c>
      <c r="V20" s="260"/>
      <c r="W20" s="260"/>
      <c r="X20" s="249">
        <v>1805096</v>
      </c>
      <c r="Y20" s="256"/>
      <c r="Z20" s="248">
        <v>5423525</v>
      </c>
      <c r="AA20" s="256"/>
      <c r="AB20" s="248">
        <v>908962</v>
      </c>
      <c r="AC20" s="256"/>
      <c r="AD20" s="248">
        <v>2219629</v>
      </c>
      <c r="AE20" s="256"/>
      <c r="AF20" s="248">
        <v>33136</v>
      </c>
      <c r="AG20" s="256"/>
      <c r="AH20" s="248">
        <v>32514</v>
      </c>
      <c r="AI20" s="256"/>
      <c r="AJ20" s="66">
        <v>181</v>
      </c>
      <c r="AK20" s="66">
        <v>1002</v>
      </c>
      <c r="AL20" s="248">
        <v>3335597</v>
      </c>
      <c r="AM20" s="256"/>
      <c r="AN20" s="248">
        <v>6112519</v>
      </c>
      <c r="AO20" s="249"/>
      <c r="AP20" s="256"/>
      <c r="AQ20" s="248">
        <v>140651</v>
      </c>
      <c r="AR20" s="256"/>
      <c r="AS20" s="248">
        <v>12389</v>
      </c>
      <c r="AT20" s="249"/>
    </row>
    <row r="21" spans="1:46" s="38" customFormat="1" ht="21" customHeight="1" thickBot="1" x14ac:dyDescent="0.45">
      <c r="A21" s="250" t="s">
        <v>356</v>
      </c>
      <c r="B21" s="251"/>
      <c r="C21" s="252">
        <v>6673099</v>
      </c>
      <c r="D21" s="253"/>
      <c r="E21" s="254"/>
      <c r="F21" s="255">
        <v>17246744</v>
      </c>
      <c r="G21" s="253"/>
      <c r="H21" s="254"/>
      <c r="I21" s="255">
        <v>3334020</v>
      </c>
      <c r="J21" s="253"/>
      <c r="K21" s="254"/>
      <c r="L21" s="255">
        <v>10962064</v>
      </c>
      <c r="M21" s="253"/>
      <c r="N21" s="254"/>
      <c r="O21" s="255">
        <v>12614</v>
      </c>
      <c r="P21" s="254"/>
      <c r="Q21" s="255">
        <v>56418</v>
      </c>
      <c r="R21" s="254"/>
      <c r="S21" s="255">
        <v>526053</v>
      </c>
      <c r="T21" s="254"/>
      <c r="U21" s="255">
        <v>2868744</v>
      </c>
      <c r="V21" s="253"/>
      <c r="W21" s="253"/>
      <c r="X21" s="257">
        <v>1848964</v>
      </c>
      <c r="Y21" s="247"/>
      <c r="Z21" s="246">
        <v>5720090</v>
      </c>
      <c r="AA21" s="247"/>
      <c r="AB21" s="246">
        <v>913283</v>
      </c>
      <c r="AC21" s="247"/>
      <c r="AD21" s="246">
        <v>2283344</v>
      </c>
      <c r="AE21" s="247"/>
      <c r="AF21" s="246">
        <v>32927</v>
      </c>
      <c r="AG21" s="247"/>
      <c r="AH21" s="246">
        <v>32465</v>
      </c>
      <c r="AI21" s="247"/>
      <c r="AJ21" s="67">
        <v>181</v>
      </c>
      <c r="AK21" s="67">
        <v>1001</v>
      </c>
      <c r="AL21" s="246">
        <v>3339079</v>
      </c>
      <c r="AM21" s="247"/>
      <c r="AN21" s="246">
        <v>6284689</v>
      </c>
      <c r="AO21" s="257"/>
      <c r="AP21" s="247"/>
      <c r="AQ21" s="246">
        <v>138579</v>
      </c>
      <c r="AR21" s="247"/>
      <c r="AS21" s="246">
        <v>12174</v>
      </c>
      <c r="AT21" s="257"/>
    </row>
    <row r="22" spans="1:46" ht="18" customHeight="1" x14ac:dyDescent="0.4">
      <c r="A22" s="3" t="s">
        <v>154</v>
      </c>
      <c r="B22" s="4"/>
      <c r="C22" s="4"/>
      <c r="D22" s="4"/>
      <c r="E22" s="4"/>
      <c r="F22" s="4"/>
      <c r="G22" s="4"/>
      <c r="H22" s="4"/>
      <c r="I22" s="4"/>
    </row>
    <row r="23" spans="1:46" ht="18" customHeight="1" x14ac:dyDescent="0.4">
      <c r="A23" s="3" t="s">
        <v>155</v>
      </c>
      <c r="B23" s="4"/>
      <c r="C23" s="4"/>
      <c r="D23" s="4"/>
      <c r="E23" s="4"/>
      <c r="F23" s="4"/>
      <c r="G23" s="4"/>
      <c r="H23" s="4"/>
      <c r="I23" s="4"/>
    </row>
    <row r="24" spans="1:46" ht="18" customHeight="1" x14ac:dyDescent="0.4">
      <c r="L24" s="38"/>
    </row>
  </sheetData>
  <mergeCells count="212">
    <mergeCell ref="A2:B5"/>
    <mergeCell ref="C2:H4"/>
    <mergeCell ref="I2:W2"/>
    <mergeCell ref="X2:AL2"/>
    <mergeCell ref="AM2:AP4"/>
    <mergeCell ref="AQ2:AT2"/>
    <mergeCell ref="I3:N4"/>
    <mergeCell ref="O3:R3"/>
    <mergeCell ref="S3:W4"/>
    <mergeCell ref="X3:AA4"/>
    <mergeCell ref="AB3:AE4"/>
    <mergeCell ref="AF3:AI3"/>
    <mergeCell ref="AJ3:AL4"/>
    <mergeCell ref="AQ3:AT3"/>
    <mergeCell ref="O4:R4"/>
    <mergeCell ref="AF4:AI4"/>
    <mergeCell ref="AQ4:AT4"/>
    <mergeCell ref="C5:H5"/>
    <mergeCell ref="I5:N5"/>
    <mergeCell ref="O5:R5"/>
    <mergeCell ref="S5:W5"/>
    <mergeCell ref="X5:AA5"/>
    <mergeCell ref="AB5:AE5"/>
    <mergeCell ref="AF5:AI5"/>
    <mergeCell ref="AJ5:AL5"/>
    <mergeCell ref="AM5:AP5"/>
    <mergeCell ref="AQ5:AT5"/>
    <mergeCell ref="A6:B6"/>
    <mergeCell ref="C6:H6"/>
    <mergeCell ref="I6:N6"/>
    <mergeCell ref="O6:R6"/>
    <mergeCell ref="S6:W6"/>
    <mergeCell ref="X6:AA6"/>
    <mergeCell ref="AQ9:AT9"/>
    <mergeCell ref="A7:B7"/>
    <mergeCell ref="C7:H7"/>
    <mergeCell ref="I7:N7"/>
    <mergeCell ref="O7:R7"/>
    <mergeCell ref="S7:W7"/>
    <mergeCell ref="X7:AA7"/>
    <mergeCell ref="AB7:AE7"/>
    <mergeCell ref="AF7:AI7"/>
    <mergeCell ref="A9:B9"/>
    <mergeCell ref="C9:H9"/>
    <mergeCell ref="I9:N9"/>
    <mergeCell ref="O9:R9"/>
    <mergeCell ref="S9:W9"/>
    <mergeCell ref="A8:B8"/>
    <mergeCell ref="C8:H8"/>
    <mergeCell ref="I8:N8"/>
    <mergeCell ref="O8:R8"/>
    <mergeCell ref="S8:W8"/>
    <mergeCell ref="AJ7:AL7"/>
    <mergeCell ref="AM7:AP7"/>
    <mergeCell ref="AQ7:AT7"/>
    <mergeCell ref="AB6:AE6"/>
    <mergeCell ref="AF6:AI6"/>
    <mergeCell ref="AJ6:AL6"/>
    <mergeCell ref="AM6:AP6"/>
    <mergeCell ref="AQ6:AT6"/>
    <mergeCell ref="AQ8:AT8"/>
    <mergeCell ref="X8:AA8"/>
    <mergeCell ref="AB10:AE10"/>
    <mergeCell ref="AF10:AI10"/>
    <mergeCell ref="AJ10:AL10"/>
    <mergeCell ref="AM10:AP10"/>
    <mergeCell ref="AQ10:AT10"/>
    <mergeCell ref="X9:AA9"/>
    <mergeCell ref="AB9:AE9"/>
    <mergeCell ref="AF9:AI9"/>
    <mergeCell ref="S16:T16"/>
    <mergeCell ref="U16:W16"/>
    <mergeCell ref="AL16:AM16"/>
    <mergeCell ref="AN16:AP16"/>
    <mergeCell ref="AB8:AE8"/>
    <mergeCell ref="AF8:AI8"/>
    <mergeCell ref="AJ8:AL8"/>
    <mergeCell ref="AM8:AP8"/>
    <mergeCell ref="AJ9:AL9"/>
    <mergeCell ref="AM9:AP9"/>
    <mergeCell ref="C16:E16"/>
    <mergeCell ref="F16:H16"/>
    <mergeCell ref="I16:K16"/>
    <mergeCell ref="L16:N16"/>
    <mergeCell ref="O16:P16"/>
    <mergeCell ref="Q16:R16"/>
    <mergeCell ref="A10:B10"/>
    <mergeCell ref="C10:H10"/>
    <mergeCell ref="I10:N10"/>
    <mergeCell ref="O10:R10"/>
    <mergeCell ref="S10:W10"/>
    <mergeCell ref="X10:AA10"/>
    <mergeCell ref="AJ14:AK15"/>
    <mergeCell ref="AQ14:AT14"/>
    <mergeCell ref="O15:R15"/>
    <mergeCell ref="AF15:AI15"/>
    <mergeCell ref="AQ15:AT15"/>
    <mergeCell ref="A13:B16"/>
    <mergeCell ref="C13:H15"/>
    <mergeCell ref="I13:W13"/>
    <mergeCell ref="X13:AK13"/>
    <mergeCell ref="AL13:AP15"/>
    <mergeCell ref="Q17:R17"/>
    <mergeCell ref="S17:T17"/>
    <mergeCell ref="U17:W17"/>
    <mergeCell ref="AQ13:AT13"/>
    <mergeCell ref="I14:N15"/>
    <mergeCell ref="O14:R14"/>
    <mergeCell ref="S14:W15"/>
    <mergeCell ref="X14:AA15"/>
    <mergeCell ref="AB14:AE15"/>
    <mergeCell ref="AF14:AI14"/>
    <mergeCell ref="AS17:AT17"/>
    <mergeCell ref="AD17:AE17"/>
    <mergeCell ref="AF17:AG17"/>
    <mergeCell ref="AH17:AI17"/>
    <mergeCell ref="AL17:AM17"/>
    <mergeCell ref="AN17:AP17"/>
    <mergeCell ref="AQ17:AR17"/>
    <mergeCell ref="X16:Y16"/>
    <mergeCell ref="Z16:AA16"/>
    <mergeCell ref="AB16:AC16"/>
    <mergeCell ref="AD16:AE16"/>
    <mergeCell ref="AF16:AG16"/>
    <mergeCell ref="AH16:AI16"/>
    <mergeCell ref="S18:T18"/>
    <mergeCell ref="U18:W18"/>
    <mergeCell ref="AQ16:AR16"/>
    <mergeCell ref="AS16:AT16"/>
    <mergeCell ref="A17:B17"/>
    <mergeCell ref="C17:E17"/>
    <mergeCell ref="F17:H17"/>
    <mergeCell ref="I17:K17"/>
    <mergeCell ref="L17:N17"/>
    <mergeCell ref="O17:P17"/>
    <mergeCell ref="A18:B18"/>
    <mergeCell ref="C18:E18"/>
    <mergeCell ref="F18:H18"/>
    <mergeCell ref="I18:K18"/>
    <mergeCell ref="L18:N18"/>
    <mergeCell ref="O18:P18"/>
    <mergeCell ref="AD18:AE18"/>
    <mergeCell ref="AF18:AG18"/>
    <mergeCell ref="AH18:AI18"/>
    <mergeCell ref="AS19:AT19"/>
    <mergeCell ref="AD19:AE19"/>
    <mergeCell ref="AF19:AG19"/>
    <mergeCell ref="AH19:AI19"/>
    <mergeCell ref="AL19:AM19"/>
    <mergeCell ref="AL18:AM18"/>
    <mergeCell ref="AN18:AP18"/>
    <mergeCell ref="AQ18:AR18"/>
    <mergeCell ref="AS18:AT18"/>
    <mergeCell ref="A19:B19"/>
    <mergeCell ref="C19:E19"/>
    <mergeCell ref="F19:H19"/>
    <mergeCell ref="I19:K19"/>
    <mergeCell ref="L19:N19"/>
    <mergeCell ref="O19:P19"/>
    <mergeCell ref="Q20:R20"/>
    <mergeCell ref="S20:T20"/>
    <mergeCell ref="U20:W20"/>
    <mergeCell ref="X17:Y17"/>
    <mergeCell ref="Z17:AA17"/>
    <mergeCell ref="AB17:AC17"/>
    <mergeCell ref="X18:Y18"/>
    <mergeCell ref="Z18:AA18"/>
    <mergeCell ref="AB18:AC18"/>
    <mergeCell ref="Q18:R18"/>
    <mergeCell ref="A20:B20"/>
    <mergeCell ref="C20:E20"/>
    <mergeCell ref="F20:H20"/>
    <mergeCell ref="I20:K20"/>
    <mergeCell ref="L20:N20"/>
    <mergeCell ref="O20:P20"/>
    <mergeCell ref="Z19:AA19"/>
    <mergeCell ref="AB19:AC19"/>
    <mergeCell ref="AL20:AM20"/>
    <mergeCell ref="AN20:AP20"/>
    <mergeCell ref="AQ20:AR20"/>
    <mergeCell ref="Z21:AA21"/>
    <mergeCell ref="AB21:AC21"/>
    <mergeCell ref="Q21:R21"/>
    <mergeCell ref="S21:T21"/>
    <mergeCell ref="U21:W21"/>
    <mergeCell ref="X21:Y21"/>
    <mergeCell ref="AN19:AP19"/>
    <mergeCell ref="AQ19:AR19"/>
    <mergeCell ref="Q19:R19"/>
    <mergeCell ref="S19:T19"/>
    <mergeCell ref="U19:W19"/>
    <mergeCell ref="X19:Y19"/>
    <mergeCell ref="AD20:AE20"/>
    <mergeCell ref="AF20:AG20"/>
    <mergeCell ref="AH20:AI20"/>
    <mergeCell ref="AS21:AT21"/>
    <mergeCell ref="AD21:AE21"/>
    <mergeCell ref="AF21:AG21"/>
    <mergeCell ref="AH21:AI21"/>
    <mergeCell ref="AL21:AM21"/>
    <mergeCell ref="AN21:AP21"/>
    <mergeCell ref="AQ21:AR21"/>
    <mergeCell ref="AS20:AT20"/>
    <mergeCell ref="A21:B21"/>
    <mergeCell ref="C21:E21"/>
    <mergeCell ref="F21:H21"/>
    <mergeCell ref="I21:K21"/>
    <mergeCell ref="L21:N21"/>
    <mergeCell ref="O21:P21"/>
    <mergeCell ref="X20:Y20"/>
    <mergeCell ref="Z20:AA20"/>
    <mergeCell ref="AB20:AC20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fitToHeight="0" orientation="portrait" r:id="rId1"/>
  <headerFooter alignWithMargins="0"/>
  <colBreaks count="1" manualBreakCount="1">
    <brk id="2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view="pageBreakPreview" zoomScaleNormal="100" zoomScaleSheetLayoutView="100" workbookViewId="0"/>
  </sheetViews>
  <sheetFormatPr defaultColWidth="3.625" defaultRowHeight="18" customHeight="1" x14ac:dyDescent="0.4"/>
  <cols>
    <col min="1" max="1" width="7.25" style="35" customWidth="1"/>
    <col min="2" max="3" width="10.875" style="35" customWidth="1"/>
    <col min="4" max="4" width="14.5" style="35" customWidth="1"/>
    <col min="5" max="5" width="7.25" style="35" customWidth="1"/>
    <col min="6" max="6" width="10.875" style="35" customWidth="1"/>
    <col min="7" max="7" width="11" style="35" customWidth="1"/>
    <col min="8" max="10" width="10.875" style="35" customWidth="1"/>
    <col min="11" max="11" width="7.25" style="35" customWidth="1"/>
    <col min="12" max="16" width="10.875" style="35" customWidth="1"/>
    <col min="17" max="16384" width="3.625" style="35"/>
  </cols>
  <sheetData>
    <row r="1" spans="1:16" ht="18" customHeight="1" thickBot="1" x14ac:dyDescent="0.45">
      <c r="A1" s="3" t="s">
        <v>156</v>
      </c>
      <c r="B1" s="4"/>
      <c r="C1" s="4"/>
      <c r="I1" s="3"/>
      <c r="J1" s="4"/>
      <c r="K1" s="4"/>
      <c r="P1" s="31" t="s">
        <v>157</v>
      </c>
    </row>
    <row r="2" spans="1:16" ht="18" customHeight="1" x14ac:dyDescent="0.4">
      <c r="A2" s="198" t="s">
        <v>158</v>
      </c>
      <c r="B2" s="282" t="s">
        <v>104</v>
      </c>
      <c r="C2" s="283"/>
      <c r="D2" s="284"/>
      <c r="E2" s="304" t="s">
        <v>159</v>
      </c>
      <c r="F2" s="240"/>
      <c r="G2" s="240"/>
      <c r="H2" s="240"/>
      <c r="I2" s="230" t="s">
        <v>160</v>
      </c>
      <c r="J2" s="206"/>
      <c r="K2" s="205" t="s">
        <v>161</v>
      </c>
      <c r="L2" s="230"/>
      <c r="M2" s="230"/>
      <c r="N2" s="230"/>
      <c r="O2" s="230"/>
      <c r="P2" s="230"/>
    </row>
    <row r="3" spans="1:16" ht="18" customHeight="1" x14ac:dyDescent="0.4">
      <c r="A3" s="218"/>
      <c r="B3" s="288"/>
      <c r="C3" s="270"/>
      <c r="D3" s="271"/>
      <c r="E3" s="208" t="s">
        <v>162</v>
      </c>
      <c r="F3" s="305"/>
      <c r="G3" s="192"/>
      <c r="H3" s="160" t="s">
        <v>163</v>
      </c>
      <c r="I3" s="305" t="s">
        <v>164</v>
      </c>
      <c r="J3" s="192"/>
      <c r="K3" s="208" t="s">
        <v>165</v>
      </c>
      <c r="L3" s="305"/>
      <c r="M3" s="192"/>
      <c r="N3" s="208" t="s">
        <v>166</v>
      </c>
      <c r="O3" s="305"/>
      <c r="P3" s="305"/>
    </row>
    <row r="4" spans="1:16" ht="18" customHeight="1" thickBot="1" x14ac:dyDescent="0.45">
      <c r="A4" s="219"/>
      <c r="B4" s="43" t="s">
        <v>167</v>
      </c>
      <c r="C4" s="32" t="s">
        <v>152</v>
      </c>
      <c r="D4" s="32" t="s">
        <v>153</v>
      </c>
      <c r="E4" s="32" t="s">
        <v>167</v>
      </c>
      <c r="F4" s="32" t="s">
        <v>152</v>
      </c>
      <c r="G4" s="32" t="s">
        <v>153</v>
      </c>
      <c r="H4" s="32" t="s">
        <v>167</v>
      </c>
      <c r="I4" s="57" t="s">
        <v>152</v>
      </c>
      <c r="J4" s="32" t="s">
        <v>153</v>
      </c>
      <c r="K4" s="32" t="s">
        <v>167</v>
      </c>
      <c r="L4" s="32" t="s">
        <v>152</v>
      </c>
      <c r="M4" s="32" t="s">
        <v>153</v>
      </c>
      <c r="N4" s="32" t="s">
        <v>167</v>
      </c>
      <c r="O4" s="32" t="s">
        <v>152</v>
      </c>
      <c r="P4" s="32" t="s">
        <v>153</v>
      </c>
    </row>
    <row r="5" spans="1:16" s="38" customFormat="1" ht="21" customHeight="1" x14ac:dyDescent="0.4">
      <c r="A5" s="169" t="s">
        <v>357</v>
      </c>
      <c r="B5" s="36">
        <v>57409</v>
      </c>
      <c r="C5" s="18">
        <v>6531539</v>
      </c>
      <c r="D5" s="18">
        <v>16311025.699999999</v>
      </c>
      <c r="E5" s="18">
        <v>39124</v>
      </c>
      <c r="F5" s="18">
        <v>3231433</v>
      </c>
      <c r="G5" s="18">
        <v>5730197.7999999998</v>
      </c>
      <c r="H5" s="18">
        <v>14410</v>
      </c>
      <c r="I5" s="68">
        <v>1506516</v>
      </c>
      <c r="J5" s="69">
        <v>3721602.6</v>
      </c>
      <c r="K5" s="69">
        <v>757</v>
      </c>
      <c r="L5" s="69">
        <v>65060</v>
      </c>
      <c r="M5" s="69">
        <v>147465.70000000001</v>
      </c>
      <c r="N5" s="69">
        <v>3118</v>
      </c>
      <c r="O5" s="69">
        <v>1728530</v>
      </c>
      <c r="P5" s="69">
        <v>6711759.5999999996</v>
      </c>
    </row>
    <row r="6" spans="1:16" ht="21" customHeight="1" x14ac:dyDescent="0.4">
      <c r="A6" s="169">
        <v>29</v>
      </c>
      <c r="B6" s="36">
        <v>57408</v>
      </c>
      <c r="C6" s="18">
        <v>6571482</v>
      </c>
      <c r="D6" s="18">
        <v>16755670</v>
      </c>
      <c r="E6" s="18">
        <v>39077</v>
      </c>
      <c r="F6" s="18">
        <v>3240025</v>
      </c>
      <c r="G6" s="18">
        <v>5934999</v>
      </c>
      <c r="H6" s="18">
        <v>14398</v>
      </c>
      <c r="I6" s="68">
        <v>1510934</v>
      </c>
      <c r="J6" s="69">
        <v>3762045</v>
      </c>
      <c r="K6" s="69">
        <v>814</v>
      </c>
      <c r="L6" s="69">
        <v>70004</v>
      </c>
      <c r="M6" s="69">
        <v>162049</v>
      </c>
      <c r="N6" s="69">
        <v>3119</v>
      </c>
      <c r="O6" s="69">
        <v>1750519</v>
      </c>
      <c r="P6" s="69">
        <v>6896577</v>
      </c>
    </row>
    <row r="7" spans="1:16" ht="21" customHeight="1" x14ac:dyDescent="0.4">
      <c r="A7" s="169">
        <v>30</v>
      </c>
      <c r="B7" s="36">
        <v>57462</v>
      </c>
      <c r="C7" s="18">
        <v>6614794</v>
      </c>
      <c r="D7" s="18">
        <v>16314187</v>
      </c>
      <c r="E7" s="18">
        <v>39079</v>
      </c>
      <c r="F7" s="18">
        <v>3253402</v>
      </c>
      <c r="G7" s="18">
        <v>5723154</v>
      </c>
      <c r="H7" s="18">
        <v>14363</v>
      </c>
      <c r="I7" s="68">
        <v>1503235</v>
      </c>
      <c r="J7" s="69">
        <v>3600304</v>
      </c>
      <c r="K7" s="69">
        <v>858</v>
      </c>
      <c r="L7" s="69">
        <v>76061</v>
      </c>
      <c r="M7" s="69">
        <v>195444</v>
      </c>
      <c r="N7" s="69">
        <v>3162</v>
      </c>
      <c r="O7" s="69">
        <v>1782096</v>
      </c>
      <c r="P7" s="69">
        <v>6795284</v>
      </c>
    </row>
    <row r="8" spans="1:16" s="38" customFormat="1" ht="21" customHeight="1" x14ac:dyDescent="0.4">
      <c r="A8" s="169">
        <v>31</v>
      </c>
      <c r="B8" s="36">
        <v>57307</v>
      </c>
      <c r="C8" s="18">
        <v>6620607</v>
      </c>
      <c r="D8" s="18">
        <v>16704129</v>
      </c>
      <c r="E8" s="18">
        <v>38946</v>
      </c>
      <c r="F8" s="18">
        <v>3254031</v>
      </c>
      <c r="G8" s="18">
        <v>5885590</v>
      </c>
      <c r="H8" s="18">
        <v>14297</v>
      </c>
      <c r="I8" s="68">
        <v>1497049</v>
      </c>
      <c r="J8" s="69">
        <v>3633852</v>
      </c>
      <c r="K8" s="69">
        <v>871</v>
      </c>
      <c r="L8" s="69">
        <v>81566</v>
      </c>
      <c r="M8" s="69">
        <v>226928</v>
      </c>
      <c r="N8" s="69">
        <v>3193</v>
      </c>
      <c r="O8" s="69">
        <v>1787961</v>
      </c>
      <c r="P8" s="69">
        <v>6957759</v>
      </c>
    </row>
    <row r="9" spans="1:16" s="38" customFormat="1" ht="21" customHeight="1" thickBot="1" x14ac:dyDescent="0.45">
      <c r="A9" s="179" t="s">
        <v>356</v>
      </c>
      <c r="B9" s="39">
        <v>57241</v>
      </c>
      <c r="C9" s="41">
        <v>6673099</v>
      </c>
      <c r="D9" s="41">
        <v>17246744</v>
      </c>
      <c r="E9" s="41">
        <v>38850</v>
      </c>
      <c r="F9" s="41">
        <v>3254830</v>
      </c>
      <c r="G9" s="41">
        <v>6046899</v>
      </c>
      <c r="H9" s="41">
        <v>14242</v>
      </c>
      <c r="I9" s="70">
        <v>1493174</v>
      </c>
      <c r="J9" s="71">
        <v>3670717</v>
      </c>
      <c r="K9" s="71">
        <v>903</v>
      </c>
      <c r="L9" s="71">
        <v>84249</v>
      </c>
      <c r="M9" s="71">
        <v>237780</v>
      </c>
      <c r="N9" s="71">
        <v>3246</v>
      </c>
      <c r="O9" s="71">
        <v>184084</v>
      </c>
      <c r="P9" s="71">
        <v>7291346</v>
      </c>
    </row>
    <row r="10" spans="1:16" ht="18" customHeight="1" x14ac:dyDescent="0.4">
      <c r="A10" s="3" t="s">
        <v>154</v>
      </c>
      <c r="B10" s="4"/>
      <c r="C10" s="4"/>
    </row>
    <row r="11" spans="1:16" ht="18" customHeight="1" x14ac:dyDescent="0.4">
      <c r="A11" s="3" t="s">
        <v>155</v>
      </c>
      <c r="B11" s="4"/>
      <c r="C11" s="4"/>
    </row>
  </sheetData>
  <mergeCells count="9">
    <mergeCell ref="A2:A4"/>
    <mergeCell ref="B2:D3"/>
    <mergeCell ref="E2:H2"/>
    <mergeCell ref="I2:J2"/>
    <mergeCell ref="K2:P2"/>
    <mergeCell ref="E3:G3"/>
    <mergeCell ref="I3:J3"/>
    <mergeCell ref="K3:M3"/>
    <mergeCell ref="N3:P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  <colBreaks count="1" manualBreakCount="1">
    <brk id="2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view="pageBreakPreview" zoomScaleNormal="90" zoomScaleSheetLayoutView="100" workbookViewId="0"/>
  </sheetViews>
  <sheetFormatPr defaultRowHeight="20.100000000000001" customHeight="1" x14ac:dyDescent="0.4"/>
  <cols>
    <col min="1" max="1" width="25.625" style="38" customWidth="1"/>
    <col min="2" max="11" width="13.625" style="38" customWidth="1"/>
    <col min="12" max="16384" width="9" style="38"/>
  </cols>
  <sheetData>
    <row r="1" spans="1:11" ht="20.100000000000001" customHeight="1" thickBot="1" x14ac:dyDescent="0.45">
      <c r="A1" s="5" t="s">
        <v>168</v>
      </c>
      <c r="B1" s="4"/>
      <c r="C1" s="31"/>
      <c r="D1" s="4"/>
      <c r="E1" s="31"/>
      <c r="F1" s="4"/>
      <c r="G1" s="31"/>
      <c r="H1" s="4"/>
      <c r="I1" s="31"/>
      <c r="J1" s="4"/>
      <c r="K1" s="31" t="s">
        <v>169</v>
      </c>
    </row>
    <row r="2" spans="1:11" ht="20.100000000000001" customHeight="1" x14ac:dyDescent="0.4">
      <c r="A2" s="211" t="s">
        <v>170</v>
      </c>
      <c r="B2" s="360" t="s">
        <v>375</v>
      </c>
      <c r="C2" s="359"/>
      <c r="D2" s="360">
        <v>29</v>
      </c>
      <c r="E2" s="359"/>
      <c r="F2" s="361">
        <v>30</v>
      </c>
      <c r="G2" s="359"/>
      <c r="H2" s="360">
        <v>31</v>
      </c>
      <c r="I2" s="359"/>
      <c r="J2" s="204" t="s">
        <v>356</v>
      </c>
      <c r="K2" s="205"/>
    </row>
    <row r="3" spans="1:11" ht="20.100000000000001" customHeight="1" thickBot="1" x14ac:dyDescent="0.45">
      <c r="A3" s="213"/>
      <c r="B3" s="357" t="s">
        <v>149</v>
      </c>
      <c r="C3" s="356" t="s">
        <v>171</v>
      </c>
      <c r="D3" s="357" t="s">
        <v>149</v>
      </c>
      <c r="E3" s="356" t="s">
        <v>171</v>
      </c>
      <c r="F3" s="358" t="s">
        <v>149</v>
      </c>
      <c r="G3" s="356" t="s">
        <v>171</v>
      </c>
      <c r="H3" s="357" t="s">
        <v>149</v>
      </c>
      <c r="I3" s="356" t="s">
        <v>171</v>
      </c>
      <c r="J3" s="157" t="s">
        <v>149</v>
      </c>
      <c r="K3" s="165" t="s">
        <v>171</v>
      </c>
    </row>
    <row r="4" spans="1:11" ht="23.25" customHeight="1" x14ac:dyDescent="0.4">
      <c r="A4" s="72" t="s">
        <v>172</v>
      </c>
      <c r="B4" s="355">
        <v>39881</v>
      </c>
      <c r="C4" s="354">
        <v>3296493</v>
      </c>
      <c r="D4" s="17">
        <v>39891</v>
      </c>
      <c r="E4" s="183">
        <v>3310029</v>
      </c>
      <c r="F4" s="182">
        <v>39937</v>
      </c>
      <c r="G4" s="183">
        <v>3329463</v>
      </c>
      <c r="H4" s="17">
        <v>39817</v>
      </c>
      <c r="I4" s="183">
        <v>3335597</v>
      </c>
      <c r="J4" s="17">
        <f>SUM(J5:J13)</f>
        <v>39753</v>
      </c>
      <c r="K4" s="183">
        <f>SUM(K5:K13)</f>
        <v>3339079</v>
      </c>
    </row>
    <row r="5" spans="1:11" ht="23.25" customHeight="1" x14ac:dyDescent="0.4">
      <c r="A5" s="72" t="s">
        <v>173</v>
      </c>
      <c r="B5" s="355">
        <v>26845</v>
      </c>
      <c r="C5" s="354">
        <v>2530048</v>
      </c>
      <c r="D5" s="17">
        <v>26901</v>
      </c>
      <c r="E5" s="183">
        <v>2542823</v>
      </c>
      <c r="F5" s="182">
        <v>26989</v>
      </c>
      <c r="G5" s="183">
        <v>2558399</v>
      </c>
      <c r="H5" s="17">
        <v>26963</v>
      </c>
      <c r="I5" s="183">
        <v>2564596</v>
      </c>
      <c r="J5" s="17">
        <v>26992</v>
      </c>
      <c r="K5" s="183">
        <v>2573351</v>
      </c>
    </row>
    <row r="6" spans="1:11" ht="23.25" customHeight="1" x14ac:dyDescent="0.4">
      <c r="A6" s="72" t="s">
        <v>174</v>
      </c>
      <c r="B6" s="355">
        <v>289</v>
      </c>
      <c r="C6" s="354">
        <v>64517</v>
      </c>
      <c r="D6" s="17">
        <v>301</v>
      </c>
      <c r="E6" s="183">
        <v>68890</v>
      </c>
      <c r="F6" s="182">
        <v>312</v>
      </c>
      <c r="G6" s="183">
        <v>72975</v>
      </c>
      <c r="H6" s="17">
        <v>326</v>
      </c>
      <c r="I6" s="183">
        <v>77988</v>
      </c>
      <c r="J6" s="17">
        <v>327</v>
      </c>
      <c r="K6" s="183">
        <v>78335</v>
      </c>
    </row>
    <row r="7" spans="1:11" ht="23.25" customHeight="1" x14ac:dyDescent="0.4">
      <c r="A7" s="72" t="s">
        <v>175</v>
      </c>
      <c r="B7" s="355">
        <v>1614</v>
      </c>
      <c r="C7" s="354">
        <v>165456</v>
      </c>
      <c r="D7" s="17">
        <v>1600</v>
      </c>
      <c r="E7" s="183">
        <v>163930</v>
      </c>
      <c r="F7" s="182">
        <v>1594</v>
      </c>
      <c r="G7" s="183">
        <v>163217</v>
      </c>
      <c r="H7" s="17">
        <v>1580</v>
      </c>
      <c r="I7" s="183">
        <v>161917</v>
      </c>
      <c r="J7" s="17">
        <v>1568</v>
      </c>
      <c r="K7" s="183">
        <v>160896</v>
      </c>
    </row>
    <row r="8" spans="1:11" ht="23.25" customHeight="1" x14ac:dyDescent="0.4">
      <c r="A8" s="72" t="s">
        <v>176</v>
      </c>
      <c r="B8" s="355">
        <v>22</v>
      </c>
      <c r="C8" s="354">
        <v>2896</v>
      </c>
      <c r="D8" s="17">
        <v>36</v>
      </c>
      <c r="E8" s="183">
        <v>3550</v>
      </c>
      <c r="F8" s="182">
        <v>54</v>
      </c>
      <c r="G8" s="183">
        <v>4996</v>
      </c>
      <c r="H8" s="17">
        <v>56</v>
      </c>
      <c r="I8" s="183">
        <v>5443</v>
      </c>
      <c r="J8" s="17">
        <v>53</v>
      </c>
      <c r="K8" s="183">
        <v>5148</v>
      </c>
    </row>
    <row r="9" spans="1:11" ht="23.25" customHeight="1" x14ac:dyDescent="0.4">
      <c r="A9" s="72" t="s">
        <v>177</v>
      </c>
      <c r="B9" s="355">
        <v>609</v>
      </c>
      <c r="C9" s="354">
        <v>40283</v>
      </c>
      <c r="D9" s="17">
        <v>613</v>
      </c>
      <c r="E9" s="183">
        <v>40667</v>
      </c>
      <c r="F9" s="182">
        <v>609</v>
      </c>
      <c r="G9" s="183">
        <v>39904</v>
      </c>
      <c r="H9" s="17">
        <v>607</v>
      </c>
      <c r="I9" s="183">
        <v>39672</v>
      </c>
      <c r="J9" s="17">
        <v>602</v>
      </c>
      <c r="K9" s="183">
        <v>39186</v>
      </c>
    </row>
    <row r="10" spans="1:11" ht="23.25" customHeight="1" x14ac:dyDescent="0.4">
      <c r="A10" s="72" t="s">
        <v>178</v>
      </c>
      <c r="B10" s="355">
        <v>43</v>
      </c>
      <c r="C10" s="354">
        <v>6175</v>
      </c>
      <c r="D10" s="17">
        <v>43</v>
      </c>
      <c r="E10" s="183">
        <v>6318</v>
      </c>
      <c r="F10" s="182">
        <v>45</v>
      </c>
      <c r="G10" s="183">
        <v>6836</v>
      </c>
      <c r="H10" s="17">
        <v>43</v>
      </c>
      <c r="I10" s="183">
        <v>6606</v>
      </c>
      <c r="J10" s="17">
        <v>43</v>
      </c>
      <c r="K10" s="183">
        <v>6606</v>
      </c>
    </row>
    <row r="11" spans="1:11" ht="23.25" customHeight="1" x14ac:dyDescent="0.4">
      <c r="A11" s="72" t="s">
        <v>179</v>
      </c>
      <c r="B11" s="355">
        <v>5006</v>
      </c>
      <c r="C11" s="354">
        <v>275767</v>
      </c>
      <c r="D11" s="17">
        <v>4964</v>
      </c>
      <c r="E11" s="183">
        <v>273487</v>
      </c>
      <c r="F11" s="182">
        <v>4935</v>
      </c>
      <c r="G11" s="183">
        <v>274018</v>
      </c>
      <c r="H11" s="17">
        <v>4887</v>
      </c>
      <c r="I11" s="183">
        <v>271647</v>
      </c>
      <c r="J11" s="17">
        <v>4853</v>
      </c>
      <c r="K11" s="183">
        <v>269682</v>
      </c>
    </row>
    <row r="12" spans="1:11" ht="23.25" customHeight="1" x14ac:dyDescent="0.4">
      <c r="A12" s="72" t="s">
        <v>180</v>
      </c>
      <c r="B12" s="355">
        <v>2121</v>
      </c>
      <c r="C12" s="354">
        <v>70854</v>
      </c>
      <c r="D12" s="17">
        <v>2112</v>
      </c>
      <c r="E12" s="183">
        <v>70470</v>
      </c>
      <c r="F12" s="182">
        <v>2102</v>
      </c>
      <c r="G12" s="183">
        <v>70183</v>
      </c>
      <c r="H12" s="17">
        <v>2092</v>
      </c>
      <c r="I12" s="183">
        <v>69841</v>
      </c>
      <c r="J12" s="17">
        <v>2081</v>
      </c>
      <c r="K12" s="183">
        <v>69406</v>
      </c>
    </row>
    <row r="13" spans="1:11" ht="23.25" customHeight="1" thickBot="1" x14ac:dyDescent="0.45">
      <c r="A13" s="73" t="s">
        <v>181</v>
      </c>
      <c r="B13" s="353">
        <v>3332</v>
      </c>
      <c r="C13" s="352">
        <v>140407</v>
      </c>
      <c r="D13" s="26">
        <v>3321</v>
      </c>
      <c r="E13" s="187">
        <v>139894</v>
      </c>
      <c r="F13" s="186">
        <v>3297</v>
      </c>
      <c r="G13" s="187">
        <v>138935</v>
      </c>
      <c r="H13" s="26">
        <v>3263</v>
      </c>
      <c r="I13" s="187">
        <v>137887</v>
      </c>
      <c r="J13" s="26">
        <v>3234</v>
      </c>
      <c r="K13" s="187">
        <v>136469</v>
      </c>
    </row>
    <row r="14" spans="1:11" ht="20.100000000000001" customHeight="1" x14ac:dyDescent="0.4">
      <c r="A14" s="5" t="s">
        <v>154</v>
      </c>
    </row>
    <row r="15" spans="1:11" ht="20.100000000000001" customHeight="1" x14ac:dyDescent="0.4">
      <c r="A15" s="5" t="s">
        <v>155</v>
      </c>
    </row>
  </sheetData>
  <mergeCells count="6">
    <mergeCell ref="J2:K2"/>
    <mergeCell ref="A2:A3"/>
    <mergeCell ref="B2:C2"/>
    <mergeCell ref="D2:E2"/>
    <mergeCell ref="F2:G2"/>
    <mergeCell ref="H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BreakPreview" zoomScaleNormal="100" zoomScaleSheetLayoutView="100" workbookViewId="0"/>
  </sheetViews>
  <sheetFormatPr defaultRowHeight="20.100000000000001" customHeight="1" x14ac:dyDescent="0.4"/>
  <cols>
    <col min="1" max="1" width="25.625" style="38" customWidth="1"/>
    <col min="2" max="11" width="13.625" style="38" customWidth="1"/>
    <col min="12" max="16384" width="9" style="38"/>
  </cols>
  <sheetData>
    <row r="1" spans="1:11" ht="20.100000000000001" customHeight="1" thickBot="1" x14ac:dyDescent="0.45">
      <c r="A1" s="5" t="s">
        <v>182</v>
      </c>
      <c r="B1" s="4"/>
      <c r="C1" s="31"/>
      <c r="D1" s="4"/>
      <c r="E1" s="31"/>
      <c r="F1" s="4"/>
      <c r="G1" s="31"/>
      <c r="H1" s="4"/>
      <c r="I1" s="31"/>
      <c r="J1" s="4"/>
      <c r="K1" s="31" t="s">
        <v>169</v>
      </c>
    </row>
    <row r="2" spans="1:11" ht="20.100000000000001" customHeight="1" x14ac:dyDescent="0.4">
      <c r="A2" s="211" t="s">
        <v>170</v>
      </c>
      <c r="B2" s="360" t="s">
        <v>375</v>
      </c>
      <c r="C2" s="359"/>
      <c r="D2" s="360">
        <v>29</v>
      </c>
      <c r="E2" s="359"/>
      <c r="F2" s="361">
        <v>30</v>
      </c>
      <c r="G2" s="359"/>
      <c r="H2" s="360">
        <v>31</v>
      </c>
      <c r="I2" s="359"/>
      <c r="J2" s="204" t="s">
        <v>356</v>
      </c>
      <c r="K2" s="205"/>
    </row>
    <row r="3" spans="1:11" ht="20.100000000000001" customHeight="1" thickBot="1" x14ac:dyDescent="0.45">
      <c r="A3" s="213"/>
      <c r="B3" s="357" t="s">
        <v>149</v>
      </c>
      <c r="C3" s="356" t="s">
        <v>171</v>
      </c>
      <c r="D3" s="357" t="s">
        <v>149</v>
      </c>
      <c r="E3" s="356" t="s">
        <v>171</v>
      </c>
      <c r="F3" s="358" t="s">
        <v>149</v>
      </c>
      <c r="G3" s="356" t="s">
        <v>171</v>
      </c>
      <c r="H3" s="357" t="s">
        <v>149</v>
      </c>
      <c r="I3" s="356" t="s">
        <v>171</v>
      </c>
      <c r="J3" s="157" t="s">
        <v>149</v>
      </c>
      <c r="K3" s="165" t="s">
        <v>171</v>
      </c>
    </row>
    <row r="4" spans="1:11" ht="23.25" customHeight="1" x14ac:dyDescent="0.4">
      <c r="A4" s="72" t="s">
        <v>172</v>
      </c>
      <c r="B4" s="355">
        <v>17528</v>
      </c>
      <c r="C4" s="354">
        <v>3235046</v>
      </c>
      <c r="D4" s="17">
        <v>17517</v>
      </c>
      <c r="E4" s="183">
        <v>3261453</v>
      </c>
      <c r="F4" s="182">
        <v>17252</v>
      </c>
      <c r="G4" s="183">
        <v>3285331</v>
      </c>
      <c r="H4" s="17">
        <v>17490</v>
      </c>
      <c r="I4" s="183">
        <v>3285010</v>
      </c>
      <c r="J4" s="17">
        <f>SUM(J5:J9)</f>
        <v>17488</v>
      </c>
      <c r="K4" s="183">
        <f>SUM(K5:K9)</f>
        <v>3334020</v>
      </c>
    </row>
    <row r="5" spans="1:11" ht="23.25" customHeight="1" x14ac:dyDescent="0.4">
      <c r="A5" s="72" t="s">
        <v>183</v>
      </c>
      <c r="B5" s="355">
        <v>9005</v>
      </c>
      <c r="C5" s="354">
        <v>1105505</v>
      </c>
      <c r="D5" s="17">
        <v>8993</v>
      </c>
      <c r="E5" s="183">
        <v>1110983</v>
      </c>
      <c r="F5" s="182">
        <v>8991</v>
      </c>
      <c r="G5" s="183">
        <v>1114862</v>
      </c>
      <c r="H5" s="17">
        <v>8963</v>
      </c>
      <c r="I5" s="183">
        <v>1116902</v>
      </c>
      <c r="J5" s="17">
        <v>8946</v>
      </c>
      <c r="K5" s="183">
        <v>1119639</v>
      </c>
    </row>
    <row r="6" spans="1:11" ht="23.25" customHeight="1" x14ac:dyDescent="0.4">
      <c r="A6" s="72" t="s">
        <v>184</v>
      </c>
      <c r="B6" s="355">
        <v>1172</v>
      </c>
      <c r="C6" s="354">
        <v>438947</v>
      </c>
      <c r="D6" s="17">
        <v>1167</v>
      </c>
      <c r="E6" s="183">
        <v>439425</v>
      </c>
      <c r="F6" s="182">
        <v>1168</v>
      </c>
      <c r="G6" s="183">
        <v>436253</v>
      </c>
      <c r="H6" s="17">
        <v>1168</v>
      </c>
      <c r="I6" s="183">
        <v>435536</v>
      </c>
      <c r="J6" s="17">
        <v>1166</v>
      </c>
      <c r="K6" s="183">
        <v>440384</v>
      </c>
    </row>
    <row r="7" spans="1:11" ht="23.25" customHeight="1" x14ac:dyDescent="0.4">
      <c r="A7" s="72" t="s">
        <v>185</v>
      </c>
      <c r="B7" s="355">
        <v>116</v>
      </c>
      <c r="C7" s="354">
        <v>94321</v>
      </c>
      <c r="D7" s="17">
        <v>118</v>
      </c>
      <c r="E7" s="183">
        <v>97483</v>
      </c>
      <c r="F7" s="182">
        <v>119</v>
      </c>
      <c r="G7" s="183">
        <v>98438</v>
      </c>
      <c r="H7" s="17">
        <v>113</v>
      </c>
      <c r="I7" s="183">
        <v>101574</v>
      </c>
      <c r="J7" s="17">
        <v>113</v>
      </c>
      <c r="K7" s="183">
        <v>103176</v>
      </c>
    </row>
    <row r="8" spans="1:11" ht="23.25" customHeight="1" x14ac:dyDescent="0.4">
      <c r="A8" s="72" t="s">
        <v>186</v>
      </c>
      <c r="B8" s="355">
        <v>6894</v>
      </c>
      <c r="C8" s="354">
        <v>1409682</v>
      </c>
      <c r="D8" s="17">
        <v>6888</v>
      </c>
      <c r="E8" s="183">
        <v>1426877</v>
      </c>
      <c r="F8" s="182">
        <v>6895</v>
      </c>
      <c r="G8" s="183">
        <v>1447238</v>
      </c>
      <c r="H8" s="17">
        <v>6891</v>
      </c>
      <c r="I8" s="183">
        <v>1443915</v>
      </c>
      <c r="J8" s="17">
        <v>6908</v>
      </c>
      <c r="K8" s="183">
        <v>1483179</v>
      </c>
    </row>
    <row r="9" spans="1:11" ht="23.25" customHeight="1" thickBot="1" x14ac:dyDescent="0.45">
      <c r="A9" s="73" t="s">
        <v>144</v>
      </c>
      <c r="B9" s="353">
        <v>341</v>
      </c>
      <c r="C9" s="352">
        <v>186591</v>
      </c>
      <c r="D9" s="26">
        <v>351</v>
      </c>
      <c r="E9" s="187">
        <v>186685</v>
      </c>
      <c r="F9" s="186">
        <v>352</v>
      </c>
      <c r="G9" s="187">
        <v>188540</v>
      </c>
      <c r="H9" s="26">
        <v>355</v>
      </c>
      <c r="I9" s="187">
        <v>187083</v>
      </c>
      <c r="J9" s="26">
        <v>355</v>
      </c>
      <c r="K9" s="187">
        <v>187642</v>
      </c>
    </row>
    <row r="10" spans="1:11" ht="20.100000000000001" customHeight="1" x14ac:dyDescent="0.4">
      <c r="A10" s="5" t="s">
        <v>154</v>
      </c>
    </row>
    <row r="11" spans="1:11" ht="20.100000000000001" customHeight="1" x14ac:dyDescent="0.4">
      <c r="A11" s="5" t="s">
        <v>155</v>
      </c>
    </row>
  </sheetData>
  <mergeCells count="6">
    <mergeCell ref="J2:K2"/>
    <mergeCell ref="A2:A3"/>
    <mergeCell ref="B2:C2"/>
    <mergeCell ref="D2:E2"/>
    <mergeCell ref="F2:G2"/>
    <mergeCell ref="H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view="pageBreakPreview" zoomScaleNormal="100" zoomScaleSheetLayoutView="100" workbookViewId="0"/>
  </sheetViews>
  <sheetFormatPr defaultColWidth="3.625" defaultRowHeight="18" customHeight="1" x14ac:dyDescent="0.4"/>
  <cols>
    <col min="1" max="1" width="18.625" style="35" customWidth="1"/>
    <col min="2" max="3" width="22.125" style="35" customWidth="1"/>
    <col min="4" max="16384" width="3.625" style="35"/>
  </cols>
  <sheetData>
    <row r="1" spans="1:3" ht="18" customHeight="1" thickBot="1" x14ac:dyDescent="0.45">
      <c r="A1" s="3" t="s">
        <v>187</v>
      </c>
      <c r="C1" s="31" t="s">
        <v>169</v>
      </c>
    </row>
    <row r="2" spans="1:3" ht="43.5" customHeight="1" thickBot="1" x14ac:dyDescent="0.45">
      <c r="A2" s="74" t="s">
        <v>188</v>
      </c>
      <c r="B2" s="75" t="s">
        <v>189</v>
      </c>
      <c r="C2" s="76" t="s">
        <v>190</v>
      </c>
    </row>
    <row r="3" spans="1:3" ht="18" customHeight="1" x14ac:dyDescent="0.4">
      <c r="A3" s="176" t="s">
        <v>375</v>
      </c>
      <c r="B3" s="36">
        <v>852</v>
      </c>
      <c r="C3" s="18">
        <v>271069</v>
      </c>
    </row>
    <row r="4" spans="1:3" ht="18" customHeight="1" x14ac:dyDescent="0.4">
      <c r="A4" s="176">
        <v>29</v>
      </c>
      <c r="B4" s="36">
        <v>852</v>
      </c>
      <c r="C4" s="18">
        <v>271069</v>
      </c>
    </row>
    <row r="5" spans="1:3" ht="18" customHeight="1" x14ac:dyDescent="0.4">
      <c r="A5" s="176">
        <v>30</v>
      </c>
      <c r="B5" s="36">
        <v>854</v>
      </c>
      <c r="C5" s="18">
        <v>271338</v>
      </c>
    </row>
    <row r="6" spans="1:3" ht="18" customHeight="1" x14ac:dyDescent="0.4">
      <c r="A6" s="176">
        <v>31</v>
      </c>
      <c r="B6" s="36">
        <v>854</v>
      </c>
      <c r="C6" s="18">
        <v>271338</v>
      </c>
    </row>
    <row r="7" spans="1:3" ht="18" customHeight="1" thickBot="1" x14ac:dyDescent="0.45">
      <c r="A7" s="24" t="s">
        <v>356</v>
      </c>
      <c r="B7" s="39">
        <v>545</v>
      </c>
      <c r="C7" s="41">
        <v>130707</v>
      </c>
    </row>
    <row r="8" spans="1:3" ht="18" customHeight="1" x14ac:dyDescent="0.4">
      <c r="A8" s="3" t="s">
        <v>154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view="pageBreakPreview" zoomScaleNormal="100" zoomScaleSheetLayoutView="100" workbookViewId="0"/>
  </sheetViews>
  <sheetFormatPr defaultColWidth="3.625" defaultRowHeight="18" customHeight="1" x14ac:dyDescent="0.4"/>
  <cols>
    <col min="1" max="1" width="24.5" style="35" customWidth="1"/>
    <col min="2" max="6" width="10.125" style="35" customWidth="1"/>
    <col min="7" max="16384" width="3.625" style="35"/>
  </cols>
  <sheetData>
    <row r="1" spans="1:6" ht="18" customHeight="1" thickBot="1" x14ac:dyDescent="0.45">
      <c r="A1" s="3" t="s">
        <v>385</v>
      </c>
      <c r="B1" s="31"/>
      <c r="C1" s="31"/>
      <c r="D1" s="31"/>
      <c r="E1" s="31"/>
      <c r="F1" s="31" t="s">
        <v>384</v>
      </c>
    </row>
    <row r="2" spans="1:6" ht="42" customHeight="1" thickBot="1" x14ac:dyDescent="0.45">
      <c r="A2" s="74" t="s">
        <v>191</v>
      </c>
      <c r="B2" s="77" t="s">
        <v>383</v>
      </c>
      <c r="C2" s="76">
        <v>28</v>
      </c>
      <c r="D2" s="76">
        <v>29</v>
      </c>
      <c r="E2" s="76">
        <v>30</v>
      </c>
      <c r="F2" s="76" t="s">
        <v>382</v>
      </c>
    </row>
    <row r="3" spans="1:6" ht="18" customHeight="1" x14ac:dyDescent="0.4">
      <c r="A3" s="78" t="s">
        <v>172</v>
      </c>
      <c r="B3" s="183">
        <v>117</v>
      </c>
      <c r="C3" s="183">
        <v>134</v>
      </c>
      <c r="D3" s="183">
        <v>113</v>
      </c>
      <c r="E3" s="183">
        <v>102</v>
      </c>
      <c r="F3" s="183">
        <v>84</v>
      </c>
    </row>
    <row r="4" spans="1:6" ht="18" customHeight="1" x14ac:dyDescent="0.4">
      <c r="A4" s="72" t="s">
        <v>192</v>
      </c>
      <c r="B4" s="183" t="s">
        <v>47</v>
      </c>
      <c r="C4" s="183">
        <v>2</v>
      </c>
      <c r="D4" s="183" t="s">
        <v>47</v>
      </c>
      <c r="E4" s="183" t="s">
        <v>47</v>
      </c>
      <c r="F4" s="183" t="s">
        <v>379</v>
      </c>
    </row>
    <row r="5" spans="1:6" ht="18" customHeight="1" x14ac:dyDescent="0.4">
      <c r="A5" s="72" t="s">
        <v>193</v>
      </c>
      <c r="B5" s="183">
        <v>2</v>
      </c>
      <c r="C5" s="183" t="s">
        <v>47</v>
      </c>
      <c r="D5" s="183">
        <v>3</v>
      </c>
      <c r="E5" s="183">
        <v>2</v>
      </c>
      <c r="F5" s="183">
        <v>1</v>
      </c>
    </row>
    <row r="6" spans="1:6" ht="18" customHeight="1" x14ac:dyDescent="0.4">
      <c r="A6" s="72" t="s">
        <v>194</v>
      </c>
      <c r="B6" s="183" t="s">
        <v>47</v>
      </c>
      <c r="C6" s="183" t="s">
        <v>47</v>
      </c>
      <c r="D6" s="183" t="s">
        <v>47</v>
      </c>
      <c r="E6" s="183" t="s">
        <v>47</v>
      </c>
      <c r="F6" s="183" t="s">
        <v>379</v>
      </c>
    </row>
    <row r="7" spans="1:6" ht="18" customHeight="1" x14ac:dyDescent="0.4">
      <c r="A7" s="72" t="s">
        <v>195</v>
      </c>
      <c r="B7" s="183" t="s">
        <v>47</v>
      </c>
      <c r="C7" s="183" t="s">
        <v>47</v>
      </c>
      <c r="D7" s="183" t="s">
        <v>47</v>
      </c>
      <c r="E7" s="183" t="s">
        <v>47</v>
      </c>
      <c r="F7" s="183" t="s">
        <v>378</v>
      </c>
    </row>
    <row r="8" spans="1:6" ht="18" customHeight="1" x14ac:dyDescent="0.4">
      <c r="A8" s="72" t="s">
        <v>196</v>
      </c>
      <c r="B8" s="183">
        <v>2</v>
      </c>
      <c r="C8" s="183">
        <v>4</v>
      </c>
      <c r="D8" s="183">
        <v>3</v>
      </c>
      <c r="E8" s="183">
        <v>3</v>
      </c>
      <c r="F8" s="183">
        <v>1</v>
      </c>
    </row>
    <row r="9" spans="1:6" ht="18" customHeight="1" x14ac:dyDescent="0.4">
      <c r="A9" s="72" t="s">
        <v>197</v>
      </c>
      <c r="B9" s="183">
        <v>5</v>
      </c>
      <c r="C9" s="183">
        <v>8</v>
      </c>
      <c r="D9" s="183">
        <v>8</v>
      </c>
      <c r="E9" s="183">
        <v>4</v>
      </c>
      <c r="F9" s="183">
        <v>5</v>
      </c>
    </row>
    <row r="10" spans="1:6" ht="18" customHeight="1" x14ac:dyDescent="0.4">
      <c r="A10" s="72" t="s">
        <v>198</v>
      </c>
      <c r="B10" s="183">
        <v>1</v>
      </c>
      <c r="C10" s="183">
        <v>8</v>
      </c>
      <c r="D10" s="183">
        <v>7</v>
      </c>
      <c r="E10" s="183">
        <v>3</v>
      </c>
      <c r="F10" s="183" t="s">
        <v>381</v>
      </c>
    </row>
    <row r="11" spans="1:6" ht="18" customHeight="1" x14ac:dyDescent="0.4">
      <c r="A11" s="72" t="s">
        <v>199</v>
      </c>
      <c r="B11" s="183">
        <v>7</v>
      </c>
      <c r="C11" s="183">
        <v>14</v>
      </c>
      <c r="D11" s="183">
        <v>8</v>
      </c>
      <c r="E11" s="183">
        <v>12</v>
      </c>
      <c r="F11" s="183">
        <v>8</v>
      </c>
    </row>
    <row r="12" spans="1:6" ht="18" customHeight="1" x14ac:dyDescent="0.4">
      <c r="A12" s="72" t="s">
        <v>200</v>
      </c>
      <c r="B12" s="183">
        <v>2</v>
      </c>
      <c r="C12" s="183">
        <v>4</v>
      </c>
      <c r="D12" s="183">
        <v>1</v>
      </c>
      <c r="E12" s="183" t="s">
        <v>47</v>
      </c>
      <c r="F12" s="183">
        <v>1</v>
      </c>
    </row>
    <row r="13" spans="1:6" ht="18" customHeight="1" x14ac:dyDescent="0.4">
      <c r="A13" s="72" t="s">
        <v>201</v>
      </c>
      <c r="B13" s="183">
        <v>1</v>
      </c>
      <c r="C13" s="183">
        <v>2</v>
      </c>
      <c r="D13" s="183">
        <v>2</v>
      </c>
      <c r="E13" s="183">
        <v>2</v>
      </c>
      <c r="F13" s="183">
        <v>1</v>
      </c>
    </row>
    <row r="14" spans="1:6" ht="18" customHeight="1" x14ac:dyDescent="0.4">
      <c r="A14" s="72" t="s">
        <v>202</v>
      </c>
      <c r="B14" s="183">
        <v>5</v>
      </c>
      <c r="C14" s="183">
        <v>10</v>
      </c>
      <c r="D14" s="183">
        <v>2</v>
      </c>
      <c r="E14" s="183">
        <v>1</v>
      </c>
      <c r="F14" s="183">
        <v>2</v>
      </c>
    </row>
    <row r="15" spans="1:6" ht="18" customHeight="1" x14ac:dyDescent="0.4">
      <c r="A15" s="72" t="s">
        <v>203</v>
      </c>
      <c r="B15" s="183">
        <v>1</v>
      </c>
      <c r="C15" s="183" t="s">
        <v>47</v>
      </c>
      <c r="D15" s="183" t="s">
        <v>47</v>
      </c>
      <c r="E15" s="183" t="s">
        <v>47</v>
      </c>
      <c r="F15" s="183" t="s">
        <v>379</v>
      </c>
    </row>
    <row r="16" spans="1:6" ht="18" customHeight="1" x14ac:dyDescent="0.4">
      <c r="A16" s="72" t="s">
        <v>204</v>
      </c>
      <c r="B16" s="183">
        <v>1</v>
      </c>
      <c r="C16" s="183">
        <v>4</v>
      </c>
      <c r="D16" s="183">
        <v>1</v>
      </c>
      <c r="E16" s="183" t="s">
        <v>47</v>
      </c>
      <c r="F16" s="183">
        <v>2</v>
      </c>
    </row>
    <row r="17" spans="1:6" ht="18" customHeight="1" x14ac:dyDescent="0.4">
      <c r="A17" s="72" t="s">
        <v>205</v>
      </c>
      <c r="B17" s="183" t="s">
        <v>47</v>
      </c>
      <c r="C17" s="183" t="s">
        <v>47</v>
      </c>
      <c r="D17" s="183" t="s">
        <v>47</v>
      </c>
      <c r="E17" s="183" t="s">
        <v>47</v>
      </c>
      <c r="F17" s="183" t="s">
        <v>378</v>
      </c>
    </row>
    <row r="18" spans="1:6" ht="18" customHeight="1" x14ac:dyDescent="0.4">
      <c r="A18" s="72" t="s">
        <v>206</v>
      </c>
      <c r="B18" s="183" t="s">
        <v>47</v>
      </c>
      <c r="C18" s="183">
        <v>2</v>
      </c>
      <c r="D18" s="183" t="s">
        <v>380</v>
      </c>
      <c r="E18" s="183" t="s">
        <v>47</v>
      </c>
      <c r="F18" s="183" t="s">
        <v>378</v>
      </c>
    </row>
    <row r="19" spans="1:6" ht="18" customHeight="1" x14ac:dyDescent="0.4">
      <c r="A19" s="72" t="s">
        <v>207</v>
      </c>
      <c r="B19" s="183" t="s">
        <v>47</v>
      </c>
      <c r="C19" s="183" t="s">
        <v>47</v>
      </c>
      <c r="D19" s="183" t="s">
        <v>47</v>
      </c>
      <c r="E19" s="183" t="s">
        <v>47</v>
      </c>
      <c r="F19" s="183" t="s">
        <v>379</v>
      </c>
    </row>
    <row r="20" spans="1:6" ht="18" customHeight="1" x14ac:dyDescent="0.4">
      <c r="A20" s="72" t="s">
        <v>208</v>
      </c>
      <c r="B20" s="183" t="s">
        <v>47</v>
      </c>
      <c r="C20" s="183" t="s">
        <v>47</v>
      </c>
      <c r="D20" s="183">
        <v>1</v>
      </c>
      <c r="E20" s="183">
        <v>1</v>
      </c>
      <c r="F20" s="183">
        <v>1</v>
      </c>
    </row>
    <row r="21" spans="1:6" ht="18" customHeight="1" x14ac:dyDescent="0.4">
      <c r="A21" s="72" t="s">
        <v>209</v>
      </c>
      <c r="B21" s="183">
        <v>14</v>
      </c>
      <c r="C21" s="183">
        <v>4</v>
      </c>
      <c r="D21" s="183">
        <v>7</v>
      </c>
      <c r="E21" s="183">
        <v>16</v>
      </c>
      <c r="F21" s="183">
        <v>12</v>
      </c>
    </row>
    <row r="22" spans="1:6" ht="18" customHeight="1" x14ac:dyDescent="0.4">
      <c r="A22" s="72" t="s">
        <v>210</v>
      </c>
      <c r="B22" s="183" t="s">
        <v>47</v>
      </c>
      <c r="C22" s="183">
        <v>1</v>
      </c>
      <c r="D22" s="183">
        <v>1</v>
      </c>
      <c r="E22" s="183">
        <v>1</v>
      </c>
      <c r="F22" s="183">
        <v>1</v>
      </c>
    </row>
    <row r="23" spans="1:6" ht="18" customHeight="1" x14ac:dyDescent="0.4">
      <c r="A23" s="72" t="s">
        <v>211</v>
      </c>
      <c r="B23" s="183">
        <v>13</v>
      </c>
      <c r="C23" s="183">
        <v>16</v>
      </c>
      <c r="D23" s="183">
        <v>7</v>
      </c>
      <c r="E23" s="183">
        <v>17</v>
      </c>
      <c r="F23" s="183">
        <v>10</v>
      </c>
    </row>
    <row r="24" spans="1:6" ht="18" customHeight="1" x14ac:dyDescent="0.4">
      <c r="A24" s="72" t="s">
        <v>212</v>
      </c>
      <c r="B24" s="183">
        <v>15</v>
      </c>
      <c r="C24" s="183">
        <v>13</v>
      </c>
      <c r="D24" s="183">
        <v>13</v>
      </c>
      <c r="E24" s="183">
        <v>15</v>
      </c>
      <c r="F24" s="183">
        <v>12</v>
      </c>
    </row>
    <row r="25" spans="1:6" ht="18" customHeight="1" x14ac:dyDescent="0.4">
      <c r="A25" s="72" t="s">
        <v>213</v>
      </c>
      <c r="B25" s="183" t="s">
        <v>47</v>
      </c>
      <c r="C25" s="183" t="s">
        <v>47</v>
      </c>
      <c r="D25" s="183">
        <v>4</v>
      </c>
      <c r="E25" s="183">
        <v>3</v>
      </c>
      <c r="F25" s="183">
        <v>3</v>
      </c>
    </row>
    <row r="26" spans="1:6" ht="18" customHeight="1" x14ac:dyDescent="0.4">
      <c r="A26" s="72" t="s">
        <v>214</v>
      </c>
      <c r="B26" s="183">
        <v>37</v>
      </c>
      <c r="C26" s="183">
        <v>38</v>
      </c>
      <c r="D26" s="183">
        <v>11</v>
      </c>
      <c r="E26" s="183">
        <v>7</v>
      </c>
      <c r="F26" s="183">
        <v>6</v>
      </c>
    </row>
    <row r="27" spans="1:6" ht="18" customHeight="1" x14ac:dyDescent="0.4">
      <c r="A27" s="72" t="s">
        <v>175</v>
      </c>
      <c r="B27" s="183" t="s">
        <v>47</v>
      </c>
      <c r="C27" s="183" t="s">
        <v>47</v>
      </c>
      <c r="D27" s="183">
        <v>19</v>
      </c>
      <c r="E27" s="183">
        <v>10</v>
      </c>
      <c r="F27" s="183">
        <v>10</v>
      </c>
    </row>
    <row r="28" spans="1:6" ht="18" customHeight="1" x14ac:dyDescent="0.4">
      <c r="A28" s="72" t="s">
        <v>215</v>
      </c>
      <c r="B28" s="183" t="s">
        <v>47</v>
      </c>
      <c r="C28" s="183" t="s">
        <v>47</v>
      </c>
      <c r="D28" s="183">
        <v>6</v>
      </c>
      <c r="E28" s="183">
        <v>3</v>
      </c>
      <c r="F28" s="183">
        <v>8</v>
      </c>
    </row>
    <row r="29" spans="1:6" ht="18" customHeight="1" x14ac:dyDescent="0.4">
      <c r="A29" s="72" t="s">
        <v>216</v>
      </c>
      <c r="B29" s="183" t="s">
        <v>47</v>
      </c>
      <c r="C29" s="183" t="s">
        <v>47</v>
      </c>
      <c r="D29" s="183" t="s">
        <v>47</v>
      </c>
      <c r="E29" s="183" t="s">
        <v>47</v>
      </c>
      <c r="F29" s="183" t="s">
        <v>379</v>
      </c>
    </row>
    <row r="30" spans="1:6" ht="18" customHeight="1" x14ac:dyDescent="0.4">
      <c r="A30" s="72" t="s">
        <v>217</v>
      </c>
      <c r="B30" s="183" t="s">
        <v>47</v>
      </c>
      <c r="C30" s="183" t="s">
        <v>47</v>
      </c>
      <c r="D30" s="183" t="s">
        <v>47</v>
      </c>
      <c r="E30" s="183" t="s">
        <v>47</v>
      </c>
      <c r="F30" s="183" t="s">
        <v>379</v>
      </c>
    </row>
    <row r="31" spans="1:6" ht="18" customHeight="1" thickBot="1" x14ac:dyDescent="0.45">
      <c r="A31" s="73" t="s">
        <v>144</v>
      </c>
      <c r="B31" s="187">
        <v>11</v>
      </c>
      <c r="C31" s="187">
        <v>4</v>
      </c>
      <c r="D31" s="187">
        <v>9</v>
      </c>
      <c r="E31" s="187">
        <v>2</v>
      </c>
      <c r="F31" s="187" t="s">
        <v>378</v>
      </c>
    </row>
    <row r="32" spans="1:6" ht="18" customHeight="1" x14ac:dyDescent="0.4">
      <c r="A32" s="3" t="s">
        <v>218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view="pageBreakPreview" zoomScaleNormal="100" zoomScaleSheetLayoutView="100" workbookViewId="0"/>
  </sheetViews>
  <sheetFormatPr defaultColWidth="3.625" defaultRowHeight="18" customHeight="1" x14ac:dyDescent="0.4"/>
  <cols>
    <col min="1" max="1" width="21.75" style="38" customWidth="1"/>
    <col min="2" max="6" width="10.875" style="38" customWidth="1"/>
    <col min="7" max="16384" width="3.625" style="38"/>
  </cols>
  <sheetData>
    <row r="1" spans="1:6" ht="18" customHeight="1" thickBot="1" x14ac:dyDescent="0.45">
      <c r="A1" s="3" t="s">
        <v>219</v>
      </c>
      <c r="C1" s="50"/>
      <c r="D1" s="50"/>
      <c r="E1" s="50"/>
      <c r="F1" s="50" t="s">
        <v>169</v>
      </c>
    </row>
    <row r="2" spans="1:6" ht="43.5" customHeight="1" thickBot="1" x14ac:dyDescent="0.45">
      <c r="A2" s="164" t="s">
        <v>220</v>
      </c>
      <c r="B2" s="163" t="s">
        <v>386</v>
      </c>
      <c r="C2" s="163">
        <v>29</v>
      </c>
      <c r="D2" s="163">
        <v>30</v>
      </c>
      <c r="E2" s="163" t="s">
        <v>382</v>
      </c>
      <c r="F2" s="163">
        <v>2</v>
      </c>
    </row>
    <row r="3" spans="1:6" ht="21.75" customHeight="1" x14ac:dyDescent="0.4">
      <c r="A3" s="79" t="s">
        <v>221</v>
      </c>
      <c r="B3" s="34">
        <v>215</v>
      </c>
      <c r="C3" s="34">
        <v>275</v>
      </c>
      <c r="D3" s="34">
        <v>281</v>
      </c>
      <c r="E3" s="34">
        <v>218</v>
      </c>
      <c r="F3" s="34">
        <f>SUM(F4:F12)</f>
        <v>215</v>
      </c>
    </row>
    <row r="4" spans="1:6" ht="21.75" customHeight="1" x14ac:dyDescent="0.4">
      <c r="A4" s="80" t="s">
        <v>173</v>
      </c>
      <c r="B4" s="183">
        <v>186</v>
      </c>
      <c r="C4" s="183">
        <v>213</v>
      </c>
      <c r="D4" s="183">
        <v>230</v>
      </c>
      <c r="E4" s="183">
        <v>187</v>
      </c>
      <c r="F4" s="183">
        <v>198</v>
      </c>
    </row>
    <row r="5" spans="1:6" ht="21.75" customHeight="1" x14ac:dyDescent="0.4">
      <c r="A5" s="80" t="s">
        <v>222</v>
      </c>
      <c r="B5" s="183">
        <v>9</v>
      </c>
      <c r="C5" s="183">
        <v>17</v>
      </c>
      <c r="D5" s="183">
        <v>12</v>
      </c>
      <c r="E5" s="183">
        <v>14</v>
      </c>
      <c r="F5" s="183">
        <v>7</v>
      </c>
    </row>
    <row r="6" spans="1:6" ht="21.75" customHeight="1" x14ac:dyDescent="0.4">
      <c r="A6" s="80" t="s">
        <v>175</v>
      </c>
      <c r="B6" s="183">
        <v>3</v>
      </c>
      <c r="C6" s="183">
        <v>3</v>
      </c>
      <c r="D6" s="183">
        <v>3</v>
      </c>
      <c r="E6" s="183">
        <v>2</v>
      </c>
      <c r="F6" s="183">
        <v>3</v>
      </c>
    </row>
    <row r="7" spans="1:6" ht="21.75" customHeight="1" x14ac:dyDescent="0.4">
      <c r="A7" s="80" t="s">
        <v>176</v>
      </c>
      <c r="B7" s="183" t="s">
        <v>47</v>
      </c>
      <c r="C7" s="183">
        <v>14</v>
      </c>
      <c r="D7" s="183">
        <v>18</v>
      </c>
      <c r="E7" s="183">
        <v>2</v>
      </c>
      <c r="F7" s="183" t="s">
        <v>47</v>
      </c>
    </row>
    <row r="8" spans="1:6" ht="21.75" customHeight="1" x14ac:dyDescent="0.4">
      <c r="A8" s="80" t="s">
        <v>177</v>
      </c>
      <c r="B8" s="183">
        <v>4</v>
      </c>
      <c r="C8" s="183">
        <v>10</v>
      </c>
      <c r="D8" s="183">
        <v>9</v>
      </c>
      <c r="E8" s="183">
        <v>6</v>
      </c>
      <c r="F8" s="183">
        <v>4</v>
      </c>
    </row>
    <row r="9" spans="1:6" ht="21.75" customHeight="1" x14ac:dyDescent="0.4">
      <c r="A9" s="80" t="s">
        <v>178</v>
      </c>
      <c r="B9" s="183">
        <v>2</v>
      </c>
      <c r="C9" s="183">
        <v>1</v>
      </c>
      <c r="D9" s="183">
        <v>2</v>
      </c>
      <c r="E9" s="183" t="s">
        <v>47</v>
      </c>
      <c r="F9" s="183" t="s">
        <v>47</v>
      </c>
    </row>
    <row r="10" spans="1:6" ht="21.75" customHeight="1" x14ac:dyDescent="0.4">
      <c r="A10" s="80" t="s">
        <v>179</v>
      </c>
      <c r="B10" s="183">
        <v>4</v>
      </c>
      <c r="C10" s="183">
        <v>5</v>
      </c>
      <c r="D10" s="183">
        <v>6</v>
      </c>
      <c r="E10" s="183">
        <v>3</v>
      </c>
      <c r="F10" s="183">
        <v>1</v>
      </c>
    </row>
    <row r="11" spans="1:6" ht="21.75" customHeight="1" x14ac:dyDescent="0.4">
      <c r="A11" s="80" t="s">
        <v>180</v>
      </c>
      <c r="B11" s="183" t="s">
        <v>47</v>
      </c>
      <c r="C11" s="183" t="s">
        <v>47</v>
      </c>
      <c r="D11" s="183" t="s">
        <v>47</v>
      </c>
      <c r="E11" s="183" t="s">
        <v>47</v>
      </c>
      <c r="F11" s="183" t="s">
        <v>47</v>
      </c>
    </row>
    <row r="12" spans="1:6" ht="21.75" customHeight="1" x14ac:dyDescent="0.4">
      <c r="A12" s="81" t="s">
        <v>144</v>
      </c>
      <c r="B12" s="59">
        <v>7</v>
      </c>
      <c r="C12" s="59">
        <v>12</v>
      </c>
      <c r="D12" s="59">
        <v>1</v>
      </c>
      <c r="E12" s="59">
        <v>4</v>
      </c>
      <c r="F12" s="59">
        <v>2</v>
      </c>
    </row>
    <row r="13" spans="1:6" ht="21.75" customHeight="1" x14ac:dyDescent="0.4">
      <c r="A13" s="82" t="s">
        <v>152</v>
      </c>
      <c r="B13" s="83">
        <v>23783</v>
      </c>
      <c r="C13" s="83">
        <v>31902</v>
      </c>
      <c r="D13" s="83">
        <v>34545</v>
      </c>
      <c r="E13" s="83">
        <v>27505</v>
      </c>
      <c r="F13" s="83">
        <f>SUM(F14:F22)</f>
        <v>23833</v>
      </c>
    </row>
    <row r="14" spans="1:6" ht="21.75" customHeight="1" x14ac:dyDescent="0.4">
      <c r="A14" s="80" t="s">
        <v>173</v>
      </c>
      <c r="B14" s="183">
        <v>20598</v>
      </c>
      <c r="C14" s="183">
        <v>24349</v>
      </c>
      <c r="D14" s="183">
        <v>25276</v>
      </c>
      <c r="E14" s="183">
        <v>20942</v>
      </c>
      <c r="F14" s="183">
        <v>21246</v>
      </c>
    </row>
    <row r="15" spans="1:6" ht="21.75" customHeight="1" x14ac:dyDescent="0.4">
      <c r="A15" s="80" t="s">
        <v>222</v>
      </c>
      <c r="B15" s="183">
        <v>2090</v>
      </c>
      <c r="C15" s="183">
        <v>5233</v>
      </c>
      <c r="D15" s="183">
        <v>4407</v>
      </c>
      <c r="E15" s="183">
        <v>5013</v>
      </c>
      <c r="F15" s="183">
        <v>1803</v>
      </c>
    </row>
    <row r="16" spans="1:6" ht="21.75" customHeight="1" x14ac:dyDescent="0.4">
      <c r="A16" s="80" t="s">
        <v>175</v>
      </c>
      <c r="B16" s="183">
        <v>297</v>
      </c>
      <c r="C16" s="183">
        <v>433</v>
      </c>
      <c r="D16" s="183">
        <v>373</v>
      </c>
      <c r="E16" s="183">
        <v>226</v>
      </c>
      <c r="F16" s="183">
        <v>368</v>
      </c>
    </row>
    <row r="17" spans="1:6" ht="21.75" customHeight="1" x14ac:dyDescent="0.4">
      <c r="A17" s="80" t="s">
        <v>176</v>
      </c>
      <c r="B17" s="183" t="s">
        <v>47</v>
      </c>
      <c r="C17" s="183">
        <v>564</v>
      </c>
      <c r="D17" s="183">
        <v>1446</v>
      </c>
      <c r="E17" s="183">
        <v>446</v>
      </c>
      <c r="F17" s="183" t="s">
        <v>47</v>
      </c>
    </row>
    <row r="18" spans="1:6" ht="21.75" customHeight="1" x14ac:dyDescent="0.4">
      <c r="A18" s="80" t="s">
        <v>177</v>
      </c>
      <c r="B18" s="183">
        <v>514</v>
      </c>
      <c r="C18" s="183">
        <v>537</v>
      </c>
      <c r="D18" s="183">
        <v>598</v>
      </c>
      <c r="E18" s="183">
        <v>559</v>
      </c>
      <c r="F18" s="183">
        <v>286</v>
      </c>
    </row>
    <row r="19" spans="1:6" ht="21.75" customHeight="1" x14ac:dyDescent="0.4">
      <c r="A19" s="80" t="s">
        <v>178</v>
      </c>
      <c r="B19" s="183" t="s">
        <v>47</v>
      </c>
      <c r="C19" s="183">
        <v>181</v>
      </c>
      <c r="D19" s="183">
        <v>555</v>
      </c>
      <c r="E19" s="183" t="s">
        <v>47</v>
      </c>
      <c r="F19" s="183" t="s">
        <v>47</v>
      </c>
    </row>
    <row r="20" spans="1:6" ht="21.75" customHeight="1" x14ac:dyDescent="0.4">
      <c r="A20" s="80" t="s">
        <v>179</v>
      </c>
      <c r="B20" s="183">
        <v>183</v>
      </c>
      <c r="C20" s="183">
        <v>349</v>
      </c>
      <c r="D20" s="183">
        <v>1880</v>
      </c>
      <c r="E20" s="183">
        <v>268</v>
      </c>
      <c r="F20" s="183">
        <v>78</v>
      </c>
    </row>
    <row r="21" spans="1:6" ht="21.75" customHeight="1" x14ac:dyDescent="0.4">
      <c r="A21" s="80" t="s">
        <v>180</v>
      </c>
      <c r="B21" s="183" t="s">
        <v>47</v>
      </c>
      <c r="C21" s="183" t="s">
        <v>47</v>
      </c>
      <c r="D21" s="183" t="s">
        <v>47</v>
      </c>
      <c r="E21" s="183" t="s">
        <v>47</v>
      </c>
      <c r="F21" s="183" t="s">
        <v>47</v>
      </c>
    </row>
    <row r="22" spans="1:6" ht="21.75" customHeight="1" thickBot="1" x14ac:dyDescent="0.45">
      <c r="A22" s="84" t="s">
        <v>144</v>
      </c>
      <c r="B22" s="187">
        <v>101</v>
      </c>
      <c r="C22" s="187">
        <v>256</v>
      </c>
      <c r="D22" s="187">
        <v>10</v>
      </c>
      <c r="E22" s="187">
        <v>51</v>
      </c>
      <c r="F22" s="187">
        <v>52</v>
      </c>
    </row>
    <row r="23" spans="1:6" ht="18" customHeight="1" x14ac:dyDescent="0.4">
      <c r="A23" s="3" t="s">
        <v>154</v>
      </c>
    </row>
    <row r="24" spans="1:6" ht="18" customHeight="1" x14ac:dyDescent="0.4">
      <c r="A24" s="3" t="s">
        <v>155</v>
      </c>
    </row>
    <row r="25" spans="1:6" ht="18" customHeight="1" x14ac:dyDescent="0.4">
      <c r="A25" s="38" t="s">
        <v>223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view="pageBreakPreview" zoomScaleNormal="100" zoomScaleSheetLayoutView="100" workbookViewId="0"/>
  </sheetViews>
  <sheetFormatPr defaultRowHeight="20.100000000000001" customHeight="1" x14ac:dyDescent="0.4"/>
  <cols>
    <col min="1" max="1" width="27.625" style="35" customWidth="1"/>
    <col min="2" max="6" width="10.625" style="35" customWidth="1"/>
    <col min="7" max="16384" width="9" style="35"/>
  </cols>
  <sheetData>
    <row r="1" spans="1:6" ht="18" customHeight="1" thickBot="1" x14ac:dyDescent="0.45">
      <c r="A1" s="3" t="s">
        <v>224</v>
      </c>
      <c r="B1" s="31"/>
      <c r="C1" s="31"/>
      <c r="D1" s="31"/>
      <c r="E1" s="31"/>
      <c r="F1" s="31" t="s">
        <v>225</v>
      </c>
    </row>
    <row r="2" spans="1:6" ht="45" customHeight="1" thickBot="1" x14ac:dyDescent="0.45">
      <c r="A2" s="74" t="s">
        <v>226</v>
      </c>
      <c r="B2" s="77" t="s">
        <v>375</v>
      </c>
      <c r="C2" s="76">
        <v>29</v>
      </c>
      <c r="D2" s="76">
        <v>30</v>
      </c>
      <c r="E2" s="76">
        <v>31</v>
      </c>
      <c r="F2" s="76" t="s">
        <v>356</v>
      </c>
    </row>
    <row r="3" spans="1:6" ht="20.100000000000001" customHeight="1" x14ac:dyDescent="0.4">
      <c r="A3" s="72" t="s">
        <v>221</v>
      </c>
      <c r="B3" s="183">
        <v>90</v>
      </c>
      <c r="C3" s="183">
        <v>82</v>
      </c>
      <c r="D3" s="183">
        <v>101</v>
      </c>
      <c r="E3" s="183">
        <v>87</v>
      </c>
      <c r="F3" s="183">
        <f>SUM(F4:F8)</f>
        <v>94</v>
      </c>
    </row>
    <row r="4" spans="1:6" ht="20.100000000000001" customHeight="1" x14ac:dyDescent="0.4">
      <c r="A4" s="72" t="s">
        <v>227</v>
      </c>
      <c r="B4" s="183">
        <v>42</v>
      </c>
      <c r="C4" s="183">
        <v>42</v>
      </c>
      <c r="D4" s="183">
        <v>52</v>
      </c>
      <c r="E4" s="183">
        <v>41</v>
      </c>
      <c r="F4" s="183">
        <v>38</v>
      </c>
    </row>
    <row r="5" spans="1:6" ht="20.100000000000001" customHeight="1" x14ac:dyDescent="0.4">
      <c r="A5" s="72" t="s">
        <v>184</v>
      </c>
      <c r="B5" s="183">
        <v>11</v>
      </c>
      <c r="C5" s="183">
        <v>5</v>
      </c>
      <c r="D5" s="183">
        <v>9</v>
      </c>
      <c r="E5" s="183">
        <v>11</v>
      </c>
      <c r="F5" s="183">
        <v>7</v>
      </c>
    </row>
    <row r="6" spans="1:6" ht="20.100000000000001" customHeight="1" x14ac:dyDescent="0.4">
      <c r="A6" s="72" t="s">
        <v>228</v>
      </c>
      <c r="B6" s="183" t="s">
        <v>47</v>
      </c>
      <c r="C6" s="183">
        <v>2</v>
      </c>
      <c r="D6" s="183">
        <v>1</v>
      </c>
      <c r="E6" s="183">
        <v>1</v>
      </c>
      <c r="F6" s="183">
        <v>1</v>
      </c>
    </row>
    <row r="7" spans="1:6" ht="20.100000000000001" customHeight="1" x14ac:dyDescent="0.4">
      <c r="A7" s="72" t="s">
        <v>229</v>
      </c>
      <c r="B7" s="183">
        <v>31</v>
      </c>
      <c r="C7" s="183">
        <v>26</v>
      </c>
      <c r="D7" s="183">
        <v>31</v>
      </c>
      <c r="E7" s="183">
        <v>29</v>
      </c>
      <c r="F7" s="183">
        <v>47</v>
      </c>
    </row>
    <row r="8" spans="1:6" ht="20.100000000000001" customHeight="1" x14ac:dyDescent="0.4">
      <c r="A8" s="85" t="s">
        <v>144</v>
      </c>
      <c r="B8" s="59">
        <v>6</v>
      </c>
      <c r="C8" s="59">
        <v>7</v>
      </c>
      <c r="D8" s="59">
        <v>8</v>
      </c>
      <c r="E8" s="59">
        <v>5</v>
      </c>
      <c r="F8" s="59">
        <v>1</v>
      </c>
    </row>
    <row r="9" spans="1:6" ht="20.100000000000001" customHeight="1" x14ac:dyDescent="0.4">
      <c r="A9" s="72" t="s">
        <v>152</v>
      </c>
      <c r="B9" s="183">
        <v>19724</v>
      </c>
      <c r="C9" s="183">
        <v>35817</v>
      </c>
      <c r="D9" s="183">
        <v>37218</v>
      </c>
      <c r="E9" s="183">
        <v>30858</v>
      </c>
      <c r="F9" s="183">
        <f>SUM(F10:F14)</f>
        <v>61974</v>
      </c>
    </row>
    <row r="10" spans="1:6" ht="20.100000000000001" customHeight="1" x14ac:dyDescent="0.4">
      <c r="A10" s="72" t="s">
        <v>227</v>
      </c>
      <c r="B10" s="183">
        <v>7286</v>
      </c>
      <c r="C10" s="183">
        <v>9720</v>
      </c>
      <c r="D10" s="183">
        <v>10396</v>
      </c>
      <c r="E10" s="183">
        <v>8886</v>
      </c>
      <c r="F10" s="183">
        <v>7946</v>
      </c>
    </row>
    <row r="11" spans="1:6" ht="20.100000000000001" customHeight="1" x14ac:dyDescent="0.4">
      <c r="A11" s="72" t="s">
        <v>184</v>
      </c>
      <c r="B11" s="183">
        <v>1616</v>
      </c>
      <c r="C11" s="183">
        <v>1842</v>
      </c>
      <c r="D11" s="183">
        <v>822</v>
      </c>
      <c r="E11" s="183">
        <v>1938</v>
      </c>
      <c r="F11" s="183">
        <v>2480</v>
      </c>
    </row>
    <row r="12" spans="1:6" ht="20.100000000000001" customHeight="1" x14ac:dyDescent="0.4">
      <c r="A12" s="72" t="s">
        <v>228</v>
      </c>
      <c r="B12" s="183" t="s">
        <v>47</v>
      </c>
      <c r="C12" s="183">
        <v>3162</v>
      </c>
      <c r="D12" s="183">
        <v>955</v>
      </c>
      <c r="E12" s="183">
        <v>10793</v>
      </c>
      <c r="F12" s="183">
        <v>1736</v>
      </c>
    </row>
    <row r="13" spans="1:6" ht="20.100000000000001" customHeight="1" x14ac:dyDescent="0.4">
      <c r="A13" s="72" t="s">
        <v>229</v>
      </c>
      <c r="B13" s="183">
        <v>10779</v>
      </c>
      <c r="C13" s="183">
        <v>20604</v>
      </c>
      <c r="D13" s="183">
        <v>23818</v>
      </c>
      <c r="E13" s="183">
        <v>9208</v>
      </c>
      <c r="F13" s="183">
        <v>49804</v>
      </c>
    </row>
    <row r="14" spans="1:6" ht="20.100000000000001" customHeight="1" thickBot="1" x14ac:dyDescent="0.45">
      <c r="A14" s="73" t="s">
        <v>144</v>
      </c>
      <c r="B14" s="187">
        <v>43</v>
      </c>
      <c r="C14" s="187">
        <v>489</v>
      </c>
      <c r="D14" s="187">
        <v>1227</v>
      </c>
      <c r="E14" s="187">
        <v>33</v>
      </c>
      <c r="F14" s="187">
        <v>8</v>
      </c>
    </row>
    <row r="15" spans="1:6" ht="18" customHeight="1" x14ac:dyDescent="0.4">
      <c r="A15" s="3" t="s">
        <v>154</v>
      </c>
      <c r="B15" s="4"/>
      <c r="C15" s="4"/>
      <c r="D15" s="4"/>
      <c r="E15" s="4"/>
      <c r="F15" s="4"/>
    </row>
    <row r="16" spans="1:6" ht="18" customHeight="1" x14ac:dyDescent="0.4">
      <c r="A16" s="3" t="s">
        <v>155</v>
      </c>
      <c r="B16" s="4"/>
      <c r="C16" s="4"/>
      <c r="D16" s="4"/>
      <c r="E16" s="4"/>
      <c r="F16" s="4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6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view="pageBreakPreview" zoomScaleNormal="100" zoomScaleSheetLayoutView="100" workbookViewId="0"/>
  </sheetViews>
  <sheetFormatPr defaultRowHeight="20.100000000000001" customHeight="1" x14ac:dyDescent="0.4"/>
  <cols>
    <col min="1" max="1" width="27.625" style="35" customWidth="1"/>
    <col min="2" max="6" width="10.625" style="35" customWidth="1"/>
    <col min="7" max="16384" width="9" style="35"/>
  </cols>
  <sheetData>
    <row r="1" spans="1:6" ht="18" customHeight="1" thickBot="1" x14ac:dyDescent="0.45">
      <c r="A1" s="5" t="s">
        <v>230</v>
      </c>
      <c r="B1" s="31"/>
      <c r="C1" s="31"/>
      <c r="D1" s="31"/>
      <c r="E1" s="31"/>
      <c r="F1" s="31" t="s">
        <v>169</v>
      </c>
    </row>
    <row r="2" spans="1:6" ht="45" customHeight="1" thickBot="1" x14ac:dyDescent="0.45">
      <c r="A2" s="74" t="s">
        <v>226</v>
      </c>
      <c r="B2" s="77" t="s">
        <v>375</v>
      </c>
      <c r="C2" s="76">
        <v>29</v>
      </c>
      <c r="D2" s="76">
        <v>30</v>
      </c>
      <c r="E2" s="76">
        <v>31</v>
      </c>
      <c r="F2" s="76" t="s">
        <v>356</v>
      </c>
    </row>
    <row r="3" spans="1:6" ht="20.100000000000001" customHeight="1" x14ac:dyDescent="0.4">
      <c r="A3" s="72" t="s">
        <v>221</v>
      </c>
      <c r="B3" s="183">
        <v>90</v>
      </c>
      <c r="C3" s="183">
        <v>82</v>
      </c>
      <c r="D3" s="183">
        <v>101</v>
      </c>
      <c r="E3" s="183">
        <v>87</v>
      </c>
      <c r="F3" s="183">
        <f>SUM(F4:F8)</f>
        <v>94</v>
      </c>
    </row>
    <row r="4" spans="1:6" ht="20.100000000000001" customHeight="1" x14ac:dyDescent="0.4">
      <c r="A4" s="72" t="s">
        <v>231</v>
      </c>
      <c r="B4" s="183" t="s">
        <v>47</v>
      </c>
      <c r="C4" s="183" t="s">
        <v>47</v>
      </c>
      <c r="D4" s="183" t="s">
        <v>47</v>
      </c>
      <c r="E4" s="183" t="s">
        <v>47</v>
      </c>
      <c r="F4" s="183" t="s">
        <v>353</v>
      </c>
    </row>
    <row r="5" spans="1:6" ht="20.100000000000001" customHeight="1" x14ac:dyDescent="0.4">
      <c r="A5" s="72" t="s">
        <v>140</v>
      </c>
      <c r="B5" s="183">
        <v>1</v>
      </c>
      <c r="C5" s="183">
        <v>1</v>
      </c>
      <c r="D5" s="183">
        <v>8</v>
      </c>
      <c r="E5" s="183" t="s">
        <v>47</v>
      </c>
      <c r="F5" s="183">
        <v>4</v>
      </c>
    </row>
    <row r="6" spans="1:6" ht="20.100000000000001" customHeight="1" x14ac:dyDescent="0.4">
      <c r="A6" s="72" t="s">
        <v>232</v>
      </c>
      <c r="B6" s="183">
        <v>32</v>
      </c>
      <c r="C6" s="183">
        <v>26</v>
      </c>
      <c r="D6" s="183">
        <v>32</v>
      </c>
      <c r="E6" s="183">
        <v>37</v>
      </c>
      <c r="F6" s="183">
        <v>40</v>
      </c>
    </row>
    <row r="7" spans="1:6" ht="20.100000000000001" customHeight="1" x14ac:dyDescent="0.4">
      <c r="A7" s="72" t="s">
        <v>142</v>
      </c>
      <c r="B7" s="183">
        <v>56</v>
      </c>
      <c r="C7" s="183">
        <v>54</v>
      </c>
      <c r="D7" s="183">
        <v>61</v>
      </c>
      <c r="E7" s="183">
        <v>50</v>
      </c>
      <c r="F7" s="183">
        <v>49</v>
      </c>
    </row>
    <row r="8" spans="1:6" ht="20.100000000000001" customHeight="1" x14ac:dyDescent="0.4">
      <c r="A8" s="85" t="s">
        <v>233</v>
      </c>
      <c r="B8" s="59" t="s">
        <v>47</v>
      </c>
      <c r="C8" s="59" t="s">
        <v>47</v>
      </c>
      <c r="D8" s="59" t="s">
        <v>47</v>
      </c>
      <c r="E8" s="59" t="s">
        <v>47</v>
      </c>
      <c r="F8" s="59">
        <v>1</v>
      </c>
    </row>
    <row r="9" spans="1:6" ht="20.100000000000001" customHeight="1" x14ac:dyDescent="0.4">
      <c r="A9" s="72" t="s">
        <v>152</v>
      </c>
      <c r="B9" s="183">
        <v>19724</v>
      </c>
      <c r="C9" s="183">
        <v>35817</v>
      </c>
      <c r="D9" s="183">
        <v>37218</v>
      </c>
      <c r="E9" s="183">
        <v>30858</v>
      </c>
      <c r="F9" s="183">
        <f>SUM(F10:F14)</f>
        <v>61974</v>
      </c>
    </row>
    <row r="10" spans="1:6" ht="20.100000000000001" customHeight="1" x14ac:dyDescent="0.4">
      <c r="A10" s="72" t="s">
        <v>231</v>
      </c>
      <c r="B10" s="183" t="s">
        <v>47</v>
      </c>
      <c r="C10" s="183" t="s">
        <v>47</v>
      </c>
      <c r="D10" s="183" t="s">
        <v>47</v>
      </c>
      <c r="E10" s="183" t="s">
        <v>47</v>
      </c>
      <c r="F10" s="183" t="s">
        <v>353</v>
      </c>
    </row>
    <row r="11" spans="1:6" ht="20.100000000000001" customHeight="1" x14ac:dyDescent="0.4">
      <c r="A11" s="72" t="s">
        <v>140</v>
      </c>
      <c r="B11" s="183">
        <v>254</v>
      </c>
      <c r="C11" s="183">
        <v>41</v>
      </c>
      <c r="D11" s="183">
        <v>2286</v>
      </c>
      <c r="E11" s="183" t="s">
        <v>47</v>
      </c>
      <c r="F11" s="183">
        <v>356</v>
      </c>
    </row>
    <row r="12" spans="1:6" ht="20.100000000000001" customHeight="1" x14ac:dyDescent="0.4">
      <c r="A12" s="72" t="s">
        <v>232</v>
      </c>
      <c r="B12" s="183">
        <v>11085</v>
      </c>
      <c r="C12" s="183">
        <v>27098</v>
      </c>
      <c r="D12" s="183">
        <v>25833</v>
      </c>
      <c r="E12" s="183">
        <v>24878</v>
      </c>
      <c r="F12" s="183">
        <v>52767</v>
      </c>
    </row>
    <row r="13" spans="1:6" ht="20.100000000000001" customHeight="1" x14ac:dyDescent="0.4">
      <c r="A13" s="72" t="s">
        <v>142</v>
      </c>
      <c r="B13" s="183">
        <v>8307</v>
      </c>
      <c r="C13" s="183">
        <v>8675</v>
      </c>
      <c r="D13" s="183">
        <v>9099</v>
      </c>
      <c r="E13" s="183">
        <v>5980</v>
      </c>
      <c r="F13" s="183">
        <v>8839</v>
      </c>
    </row>
    <row r="14" spans="1:6" ht="20.100000000000001" customHeight="1" thickBot="1" x14ac:dyDescent="0.45">
      <c r="A14" s="73" t="s">
        <v>233</v>
      </c>
      <c r="B14" s="187" t="s">
        <v>47</v>
      </c>
      <c r="C14" s="187" t="s">
        <v>47</v>
      </c>
      <c r="D14" s="187" t="s">
        <v>47</v>
      </c>
      <c r="E14" s="187" t="s">
        <v>47</v>
      </c>
      <c r="F14" s="187">
        <v>12</v>
      </c>
    </row>
    <row r="15" spans="1:6" ht="18" customHeight="1" x14ac:dyDescent="0.4">
      <c r="A15" s="5" t="s">
        <v>234</v>
      </c>
      <c r="B15" s="6"/>
      <c r="C15" s="6"/>
      <c r="D15" s="6"/>
      <c r="E15" s="6"/>
      <c r="F15" s="6"/>
    </row>
    <row r="16" spans="1:6" ht="18" customHeight="1" x14ac:dyDescent="0.4">
      <c r="A16" s="5" t="s">
        <v>155</v>
      </c>
      <c r="B16" s="6"/>
      <c r="C16" s="6"/>
      <c r="D16" s="6"/>
      <c r="E16" s="6"/>
      <c r="F16" s="6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view="pageBreakPreview" zoomScaleNormal="100" zoomScaleSheetLayoutView="100" workbookViewId="0">
      <selection sqref="A1:J1"/>
    </sheetView>
  </sheetViews>
  <sheetFormatPr defaultColWidth="3.625" defaultRowHeight="18" customHeight="1" x14ac:dyDescent="0.4"/>
  <cols>
    <col min="1" max="1" width="7.875" style="2" customWidth="1"/>
    <col min="2" max="2" width="7.25" style="2" customWidth="1"/>
    <col min="3" max="3" width="10.875" style="2" customWidth="1"/>
    <col min="4" max="4" width="7.25" style="2" customWidth="1"/>
    <col min="5" max="6" width="10.875" style="2" customWidth="1"/>
    <col min="7" max="10" width="7.125" style="2" customWidth="1"/>
    <col min="11" max="12" width="7.125" style="7" customWidth="1"/>
    <col min="13" max="13" width="10.875" style="7" customWidth="1"/>
    <col min="14" max="14" width="7.125" style="7" customWidth="1"/>
    <col min="15" max="16" width="10.875" style="7" customWidth="1"/>
    <col min="17" max="17" width="7.25" style="7" customWidth="1"/>
    <col min="18" max="18" width="7.375" style="7" customWidth="1"/>
    <col min="19" max="20" width="7.125" style="7" customWidth="1"/>
    <col min="21" max="16384" width="3.625" style="2"/>
  </cols>
  <sheetData>
    <row r="1" spans="1:20" ht="18" customHeight="1" x14ac:dyDescent="0.4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4">
      <c r="A2" s="3"/>
      <c r="B2" s="4"/>
      <c r="C2" s="4"/>
      <c r="D2" s="4"/>
      <c r="E2" s="4"/>
      <c r="K2" s="5"/>
      <c r="L2" s="6"/>
      <c r="M2" s="6"/>
      <c r="N2" s="6"/>
      <c r="O2" s="6"/>
    </row>
    <row r="3" spans="1:20" ht="18" customHeight="1" thickBot="1" x14ac:dyDescent="0.45">
      <c r="A3" s="3" t="s">
        <v>1</v>
      </c>
      <c r="B3" s="4"/>
      <c r="C3" s="4"/>
      <c r="D3" s="4"/>
      <c r="E3" s="4"/>
      <c r="K3" s="3"/>
      <c r="L3" s="4"/>
      <c r="M3" s="4"/>
      <c r="N3" s="4"/>
      <c r="O3" s="4"/>
      <c r="T3" s="350" t="s">
        <v>362</v>
      </c>
    </row>
    <row r="4" spans="1:20" ht="18" customHeight="1" x14ac:dyDescent="0.4">
      <c r="A4" s="198" t="s">
        <v>2</v>
      </c>
      <c r="B4" s="201" t="s">
        <v>361</v>
      </c>
      <c r="C4" s="204" t="s">
        <v>3</v>
      </c>
      <c r="D4" s="204"/>
      <c r="E4" s="204"/>
      <c r="F4" s="204"/>
      <c r="G4" s="204"/>
      <c r="H4" s="204"/>
      <c r="I4" s="204"/>
      <c r="J4" s="205"/>
      <c r="K4" s="206" t="s">
        <v>4</v>
      </c>
      <c r="L4" s="204"/>
      <c r="M4" s="204"/>
      <c r="N4" s="204"/>
      <c r="O4" s="204" t="s">
        <v>5</v>
      </c>
      <c r="P4" s="204"/>
      <c r="Q4" s="8"/>
      <c r="R4" s="8"/>
      <c r="S4" s="9"/>
      <c r="T4" s="167"/>
    </row>
    <row r="5" spans="1:20" ht="18" customHeight="1" x14ac:dyDescent="0.4">
      <c r="A5" s="199"/>
      <c r="B5" s="202"/>
      <c r="C5" s="194" t="s">
        <v>6</v>
      </c>
      <c r="D5" s="194" t="s">
        <v>360</v>
      </c>
      <c r="E5" s="207" t="s">
        <v>7</v>
      </c>
      <c r="F5" s="10"/>
      <c r="G5" s="193" t="s">
        <v>359</v>
      </c>
      <c r="H5" s="193"/>
      <c r="I5" s="193"/>
      <c r="J5" s="208"/>
      <c r="K5" s="192" t="s">
        <v>358</v>
      </c>
      <c r="L5" s="193"/>
      <c r="M5" s="193"/>
      <c r="N5" s="193"/>
      <c r="O5" s="194" t="s">
        <v>8</v>
      </c>
      <c r="P5" s="194" t="s">
        <v>9</v>
      </c>
      <c r="Q5" s="156" t="s">
        <v>10</v>
      </c>
      <c r="R5" s="156" t="s">
        <v>11</v>
      </c>
      <c r="S5" s="156" t="s">
        <v>12</v>
      </c>
      <c r="T5" s="159" t="s">
        <v>13</v>
      </c>
    </row>
    <row r="6" spans="1:20" ht="18" customHeight="1" x14ac:dyDescent="0.4">
      <c r="A6" s="199"/>
      <c r="B6" s="202"/>
      <c r="C6" s="194"/>
      <c r="D6" s="194"/>
      <c r="E6" s="194"/>
      <c r="F6" s="196" t="s">
        <v>14</v>
      </c>
      <c r="G6" s="156" t="s">
        <v>15</v>
      </c>
      <c r="H6" s="156" t="s">
        <v>15</v>
      </c>
      <c r="I6" s="156" t="s">
        <v>15</v>
      </c>
      <c r="J6" s="159" t="s">
        <v>15</v>
      </c>
      <c r="K6" s="177" t="s">
        <v>15</v>
      </c>
      <c r="L6" s="156" t="s">
        <v>15</v>
      </c>
      <c r="M6" s="166" t="s">
        <v>15</v>
      </c>
      <c r="N6" s="156" t="s">
        <v>16</v>
      </c>
      <c r="O6" s="194"/>
      <c r="P6" s="194"/>
      <c r="Q6" s="156" t="s">
        <v>17</v>
      </c>
      <c r="R6" s="11"/>
      <c r="S6" s="156" t="s">
        <v>18</v>
      </c>
      <c r="T6" s="159" t="s">
        <v>19</v>
      </c>
    </row>
    <row r="7" spans="1:20" ht="18" customHeight="1" x14ac:dyDescent="0.4">
      <c r="A7" s="199"/>
      <c r="B7" s="202"/>
      <c r="C7" s="194"/>
      <c r="D7" s="194"/>
      <c r="E7" s="194"/>
      <c r="F7" s="194"/>
      <c r="G7" s="156" t="s">
        <v>20</v>
      </c>
      <c r="H7" s="156" t="s">
        <v>21</v>
      </c>
      <c r="I7" s="156" t="s">
        <v>22</v>
      </c>
      <c r="J7" s="159" t="s">
        <v>22</v>
      </c>
      <c r="K7" s="177" t="s">
        <v>22</v>
      </c>
      <c r="L7" s="156" t="s">
        <v>23</v>
      </c>
      <c r="M7" s="159" t="s">
        <v>23</v>
      </c>
      <c r="N7" s="156" t="s">
        <v>24</v>
      </c>
      <c r="O7" s="194"/>
      <c r="P7" s="194"/>
      <c r="Q7" s="156" t="s">
        <v>25</v>
      </c>
      <c r="R7" s="156" t="s">
        <v>26</v>
      </c>
      <c r="S7" s="156" t="s">
        <v>27</v>
      </c>
      <c r="T7" s="159" t="s">
        <v>28</v>
      </c>
    </row>
    <row r="8" spans="1:20" ht="18" customHeight="1" thickBot="1" x14ac:dyDescent="0.45">
      <c r="A8" s="200"/>
      <c r="B8" s="203"/>
      <c r="C8" s="195"/>
      <c r="D8" s="195"/>
      <c r="E8" s="195"/>
      <c r="F8" s="195"/>
      <c r="G8" s="157" t="s">
        <v>29</v>
      </c>
      <c r="H8" s="157" t="s">
        <v>29</v>
      </c>
      <c r="I8" s="157" t="s">
        <v>29</v>
      </c>
      <c r="J8" s="165" t="s">
        <v>30</v>
      </c>
      <c r="K8" s="12" t="s">
        <v>29</v>
      </c>
      <c r="L8" s="157" t="s">
        <v>29</v>
      </c>
      <c r="M8" s="165" t="s">
        <v>30</v>
      </c>
      <c r="N8" s="157" t="s">
        <v>31</v>
      </c>
      <c r="O8" s="195"/>
      <c r="P8" s="195"/>
      <c r="Q8" s="13"/>
      <c r="R8" s="13"/>
      <c r="S8" s="13"/>
      <c r="T8" s="14"/>
    </row>
    <row r="9" spans="1:20" ht="22.5" customHeight="1" x14ac:dyDescent="0.4">
      <c r="A9" s="176" t="s">
        <v>357</v>
      </c>
      <c r="B9" s="15">
        <v>1335</v>
      </c>
      <c r="C9" s="16">
        <v>846692</v>
      </c>
      <c r="D9" s="17">
        <v>25543</v>
      </c>
      <c r="E9" s="17">
        <v>812776</v>
      </c>
      <c r="F9" s="17">
        <v>762727</v>
      </c>
      <c r="G9" s="17">
        <v>820</v>
      </c>
      <c r="H9" s="17">
        <v>7954</v>
      </c>
      <c r="I9" s="17">
        <v>242394</v>
      </c>
      <c r="J9" s="183">
        <v>310948</v>
      </c>
      <c r="K9" s="182">
        <v>4473</v>
      </c>
      <c r="L9" s="17">
        <v>38550</v>
      </c>
      <c r="M9" s="17">
        <v>207640</v>
      </c>
      <c r="N9" s="17">
        <v>41607</v>
      </c>
      <c r="O9" s="17">
        <v>5256891</v>
      </c>
      <c r="P9" s="17">
        <v>3717739</v>
      </c>
      <c r="Q9" s="17">
        <v>175639</v>
      </c>
      <c r="R9" s="17">
        <v>4</v>
      </c>
      <c r="S9" s="17">
        <v>33</v>
      </c>
      <c r="T9" s="183">
        <v>8</v>
      </c>
    </row>
    <row r="10" spans="1:20" ht="22.5" customHeight="1" x14ac:dyDescent="0.4">
      <c r="A10" s="176">
        <v>29</v>
      </c>
      <c r="B10" s="15">
        <v>1299</v>
      </c>
      <c r="C10" s="16">
        <v>846848.7</v>
      </c>
      <c r="D10" s="17">
        <v>25543.200000000001</v>
      </c>
      <c r="E10" s="17">
        <v>813628.7</v>
      </c>
      <c r="F10" s="17">
        <v>763579.4</v>
      </c>
      <c r="G10" s="16">
        <v>874.8</v>
      </c>
      <c r="H10" s="16">
        <v>9516.7000000000007</v>
      </c>
      <c r="I10" s="16">
        <v>241769.7</v>
      </c>
      <c r="J10" s="18">
        <v>311165.3</v>
      </c>
      <c r="K10" s="19">
        <v>4473</v>
      </c>
      <c r="L10" s="16">
        <v>38189.599999999999</v>
      </c>
      <c r="M10" s="17">
        <v>207639.6</v>
      </c>
      <c r="N10" s="17">
        <v>41606.400000000001</v>
      </c>
      <c r="O10" s="17">
        <v>5291296.3</v>
      </c>
      <c r="P10" s="17">
        <v>3734774.5</v>
      </c>
      <c r="Q10" s="17">
        <v>176600.6</v>
      </c>
      <c r="R10" s="17">
        <v>4</v>
      </c>
      <c r="S10" s="17">
        <v>33</v>
      </c>
      <c r="T10" s="183">
        <v>8</v>
      </c>
    </row>
    <row r="11" spans="1:20" ht="22.5" customHeight="1" x14ac:dyDescent="0.4">
      <c r="A11" s="176">
        <v>30</v>
      </c>
      <c r="B11" s="15">
        <v>1303</v>
      </c>
      <c r="C11" s="20">
        <v>849305</v>
      </c>
      <c r="D11" s="20">
        <v>25775</v>
      </c>
      <c r="E11" s="20">
        <v>815891</v>
      </c>
      <c r="F11" s="20">
        <v>765841</v>
      </c>
      <c r="G11" s="20">
        <v>912</v>
      </c>
      <c r="H11" s="20">
        <v>9517</v>
      </c>
      <c r="I11" s="20">
        <v>242373</v>
      </c>
      <c r="J11" s="21">
        <v>312630</v>
      </c>
      <c r="K11" s="22">
        <v>4473</v>
      </c>
      <c r="L11" s="20">
        <v>38199</v>
      </c>
      <c r="M11" s="20">
        <v>207786</v>
      </c>
      <c r="N11" s="20">
        <v>41606</v>
      </c>
      <c r="O11" s="20">
        <v>5306043</v>
      </c>
      <c r="P11" s="20">
        <v>3747273</v>
      </c>
      <c r="Q11" s="20">
        <v>176601</v>
      </c>
      <c r="R11" s="20">
        <v>4</v>
      </c>
      <c r="S11" s="20">
        <v>33</v>
      </c>
      <c r="T11" s="21">
        <v>8</v>
      </c>
    </row>
    <row r="12" spans="1:20" ht="22.5" customHeight="1" x14ac:dyDescent="0.4">
      <c r="A12" s="176">
        <v>31</v>
      </c>
      <c r="B12" s="15">
        <v>1305</v>
      </c>
      <c r="C12" s="20">
        <v>849361</v>
      </c>
      <c r="D12" s="20">
        <v>25775</v>
      </c>
      <c r="E12" s="20">
        <v>815947</v>
      </c>
      <c r="F12" s="20">
        <v>765899</v>
      </c>
      <c r="G12" s="20">
        <v>912</v>
      </c>
      <c r="H12" s="20">
        <v>9517</v>
      </c>
      <c r="I12" s="20">
        <v>242379</v>
      </c>
      <c r="J12" s="21">
        <v>312618</v>
      </c>
      <c r="K12" s="22">
        <v>4473</v>
      </c>
      <c r="L12" s="20">
        <v>38198</v>
      </c>
      <c r="M12" s="20">
        <v>207850</v>
      </c>
      <c r="N12" s="20">
        <v>41607</v>
      </c>
      <c r="O12" s="20">
        <v>5306386</v>
      </c>
      <c r="P12" s="20">
        <v>3747558</v>
      </c>
      <c r="Q12" s="20">
        <v>176601</v>
      </c>
      <c r="R12" s="20">
        <v>5</v>
      </c>
      <c r="S12" s="20">
        <v>33</v>
      </c>
      <c r="T12" s="21">
        <v>8</v>
      </c>
    </row>
    <row r="13" spans="1:20" ht="22.5" customHeight="1" x14ac:dyDescent="0.4">
      <c r="A13" s="176" t="s">
        <v>356</v>
      </c>
      <c r="B13" s="15">
        <f>SUM(B14:B16)</f>
        <v>1306</v>
      </c>
      <c r="C13" s="20">
        <f>SUM(C14:C16)</f>
        <v>854006</v>
      </c>
      <c r="D13" s="20">
        <f>SUM(D14:D16)</f>
        <v>25872</v>
      </c>
      <c r="E13" s="20">
        <f>SUM(E14:E16)</f>
        <v>820495</v>
      </c>
      <c r="F13" s="20">
        <f>SUM(F14:F16)</f>
        <v>767363</v>
      </c>
      <c r="G13" s="20">
        <f>SUM(G14:G16)</f>
        <v>912</v>
      </c>
      <c r="H13" s="20">
        <f>SUM(H14:H16)</f>
        <v>9517</v>
      </c>
      <c r="I13" s="20">
        <f>SUM(I14:I16)</f>
        <v>242938</v>
      </c>
      <c r="J13" s="21">
        <f>SUM(J14:J16)</f>
        <v>312747</v>
      </c>
      <c r="K13" s="22">
        <f>SUM(K14:K16)</f>
        <v>4460</v>
      </c>
      <c r="L13" s="20">
        <f>SUM(L14:L16)</f>
        <v>38174</v>
      </c>
      <c r="M13" s="20">
        <f>SUM(M14:M16)</f>
        <v>211747</v>
      </c>
      <c r="N13" s="20">
        <f>SUM(N14:N16)</f>
        <v>45550</v>
      </c>
      <c r="O13" s="20">
        <f>SUM(O14:O16)</f>
        <v>5329252</v>
      </c>
      <c r="P13" s="20">
        <f>SUM(P14:P16)</f>
        <v>3760611</v>
      </c>
      <c r="Q13" s="20">
        <f>SUM(Q14:Q16)</f>
        <v>176779</v>
      </c>
      <c r="R13" s="20">
        <f>SUM(R14:R16)</f>
        <v>5</v>
      </c>
      <c r="S13" s="20">
        <f>SUM(S14:S16)</f>
        <v>31</v>
      </c>
      <c r="T13" s="21">
        <f>SUM(T14:T16)</f>
        <v>6</v>
      </c>
    </row>
    <row r="14" spans="1:20" ht="22.5" customHeight="1" x14ac:dyDescent="0.4">
      <c r="A14" s="176" t="s">
        <v>32</v>
      </c>
      <c r="B14" s="23">
        <v>2</v>
      </c>
      <c r="C14" s="17">
        <v>10897</v>
      </c>
      <c r="D14" s="17" t="s">
        <v>353</v>
      </c>
      <c r="E14" s="17">
        <v>10897</v>
      </c>
      <c r="F14" s="17">
        <v>10897</v>
      </c>
      <c r="G14" s="17">
        <v>688</v>
      </c>
      <c r="H14" s="17">
        <v>3408</v>
      </c>
      <c r="I14" s="17">
        <v>6801</v>
      </c>
      <c r="J14" s="183" t="s">
        <v>354</v>
      </c>
      <c r="K14" s="182" t="s">
        <v>354</v>
      </c>
      <c r="L14" s="17" t="s">
        <v>47</v>
      </c>
      <c r="M14" s="17" t="s">
        <v>47</v>
      </c>
      <c r="N14" s="17" t="s">
        <v>47</v>
      </c>
      <c r="O14" s="17">
        <v>159680</v>
      </c>
      <c r="P14" s="17">
        <v>121436</v>
      </c>
      <c r="Q14" s="17">
        <v>8910</v>
      </c>
      <c r="R14" s="17" t="s">
        <v>355</v>
      </c>
      <c r="S14" s="17" t="s">
        <v>354</v>
      </c>
      <c r="T14" s="183" t="s">
        <v>353</v>
      </c>
    </row>
    <row r="15" spans="1:20" ht="22.5" customHeight="1" x14ac:dyDescent="0.4">
      <c r="A15" s="176" t="s">
        <v>33</v>
      </c>
      <c r="B15" s="23">
        <v>22</v>
      </c>
      <c r="C15" s="183">
        <v>152742</v>
      </c>
      <c r="D15" s="183">
        <v>15128</v>
      </c>
      <c r="E15" s="183">
        <v>137614</v>
      </c>
      <c r="F15" s="183">
        <v>137614</v>
      </c>
      <c r="G15" s="183">
        <v>10</v>
      </c>
      <c r="H15" s="183">
        <v>3330</v>
      </c>
      <c r="I15" s="183">
        <v>117080</v>
      </c>
      <c r="J15" s="183">
        <v>6658</v>
      </c>
      <c r="K15" s="182">
        <v>825</v>
      </c>
      <c r="L15" s="17">
        <v>6741</v>
      </c>
      <c r="M15" s="183">
        <v>2970</v>
      </c>
      <c r="N15" s="17" t="s">
        <v>353</v>
      </c>
      <c r="O15" s="17">
        <v>1330621</v>
      </c>
      <c r="P15" s="17">
        <v>857206</v>
      </c>
      <c r="Q15" s="17">
        <v>85598</v>
      </c>
      <c r="R15" s="17">
        <v>4</v>
      </c>
      <c r="S15" s="17">
        <v>4</v>
      </c>
      <c r="T15" s="183">
        <v>3</v>
      </c>
    </row>
    <row r="16" spans="1:20" ht="22.5" customHeight="1" thickBot="1" x14ac:dyDescent="0.45">
      <c r="A16" s="24" t="s">
        <v>34</v>
      </c>
      <c r="B16" s="25">
        <v>1282</v>
      </c>
      <c r="C16" s="26">
        <v>690367</v>
      </c>
      <c r="D16" s="26">
        <v>10744</v>
      </c>
      <c r="E16" s="26">
        <v>671984</v>
      </c>
      <c r="F16" s="26">
        <v>618852</v>
      </c>
      <c r="G16" s="26">
        <v>214</v>
      </c>
      <c r="H16" s="26">
        <v>2779</v>
      </c>
      <c r="I16" s="26">
        <v>119057</v>
      </c>
      <c r="J16" s="187">
        <v>306089</v>
      </c>
      <c r="K16" s="186">
        <v>3635</v>
      </c>
      <c r="L16" s="26">
        <v>31433</v>
      </c>
      <c r="M16" s="26">
        <v>208777</v>
      </c>
      <c r="N16" s="26">
        <v>45550</v>
      </c>
      <c r="O16" s="26">
        <v>3838951</v>
      </c>
      <c r="P16" s="26">
        <v>2781969</v>
      </c>
      <c r="Q16" s="26">
        <v>82271</v>
      </c>
      <c r="R16" s="26">
        <v>1</v>
      </c>
      <c r="S16" s="26">
        <v>27</v>
      </c>
      <c r="T16" s="187">
        <v>3</v>
      </c>
    </row>
    <row r="17" spans="1:20" ht="18" customHeight="1" x14ac:dyDescent="0.4">
      <c r="A17" s="3" t="s">
        <v>352</v>
      </c>
      <c r="B17" s="4"/>
      <c r="C17" s="4"/>
      <c r="D17" s="4"/>
      <c r="E17" s="4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20" spans="1:20" ht="18" customHeight="1" x14ac:dyDescent="0.4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</sheetData>
  <mergeCells count="14">
    <mergeCell ref="C5:C8"/>
    <mergeCell ref="D5:D8"/>
    <mergeCell ref="E5:E8"/>
    <mergeCell ref="G5:J5"/>
    <mergeCell ref="K5:N5"/>
    <mergeCell ref="O5:O8"/>
    <mergeCell ref="P5:P8"/>
    <mergeCell ref="F6:F8"/>
    <mergeCell ref="A1:J1"/>
    <mergeCell ref="A4:A8"/>
    <mergeCell ref="B4:B8"/>
    <mergeCell ref="C4:J4"/>
    <mergeCell ref="K4:N4"/>
    <mergeCell ref="O4:P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view="pageBreakPreview" zoomScaleNormal="100" zoomScaleSheetLayoutView="100" workbookViewId="0"/>
  </sheetViews>
  <sheetFormatPr defaultRowHeight="20.100000000000001" customHeight="1" x14ac:dyDescent="0.4"/>
  <cols>
    <col min="1" max="1" width="2.125" style="87" customWidth="1"/>
    <col min="2" max="2" width="2.25" style="87" customWidth="1"/>
    <col min="3" max="3" width="11.125" style="87" customWidth="1"/>
    <col min="4" max="8" width="13.375" style="38" customWidth="1"/>
    <col min="9" max="9" width="9" style="38"/>
    <col min="10" max="10" width="11.25" style="38" bestFit="1" customWidth="1"/>
    <col min="11" max="16384" width="9" style="38"/>
  </cols>
  <sheetData>
    <row r="1" spans="1:10" ht="20.100000000000001" customHeight="1" thickBot="1" x14ac:dyDescent="0.45">
      <c r="A1" s="86" t="s">
        <v>235</v>
      </c>
      <c r="D1" s="4"/>
      <c r="E1" s="31"/>
      <c r="F1" s="31"/>
      <c r="G1" s="31"/>
      <c r="H1" s="31" t="s">
        <v>236</v>
      </c>
    </row>
    <row r="2" spans="1:10" ht="39" customHeight="1" thickBot="1" x14ac:dyDescent="0.45">
      <c r="A2" s="312" t="s">
        <v>237</v>
      </c>
      <c r="B2" s="312"/>
      <c r="C2" s="313"/>
      <c r="D2" s="77" t="s">
        <v>383</v>
      </c>
      <c r="E2" s="76">
        <v>28</v>
      </c>
      <c r="F2" s="76">
        <v>29</v>
      </c>
      <c r="G2" s="76">
        <v>30</v>
      </c>
      <c r="H2" s="76" t="s">
        <v>388</v>
      </c>
    </row>
    <row r="3" spans="1:10" ht="18" customHeight="1" x14ac:dyDescent="0.4">
      <c r="A3" s="314" t="s">
        <v>238</v>
      </c>
      <c r="B3" s="314"/>
      <c r="C3" s="315"/>
      <c r="D3" s="88">
        <v>343748.05000000005</v>
      </c>
      <c r="E3" s="88">
        <v>319226.52</v>
      </c>
      <c r="F3" s="88">
        <v>325298.20999999996</v>
      </c>
      <c r="G3" s="88">
        <v>325525.35000000003</v>
      </c>
      <c r="H3" s="88">
        <v>325320.08</v>
      </c>
      <c r="J3" s="362"/>
    </row>
    <row r="4" spans="1:10" ht="18" customHeight="1" x14ac:dyDescent="0.4">
      <c r="A4" s="310" t="s">
        <v>239</v>
      </c>
      <c r="B4" s="310"/>
      <c r="C4" s="311"/>
      <c r="D4" s="88">
        <v>339530.75000000006</v>
      </c>
      <c r="E4" s="88">
        <v>309361.19</v>
      </c>
      <c r="F4" s="88">
        <v>315432.87999999995</v>
      </c>
      <c r="G4" s="88">
        <v>315714.54000000004</v>
      </c>
      <c r="H4" s="88">
        <v>315509.27</v>
      </c>
      <c r="J4" s="362"/>
    </row>
    <row r="5" spans="1:10" ht="18" customHeight="1" x14ac:dyDescent="0.4">
      <c r="B5" s="308" t="s">
        <v>240</v>
      </c>
      <c r="C5" s="309"/>
      <c r="D5" s="88">
        <v>14367.34</v>
      </c>
      <c r="E5" s="88">
        <v>13671.9</v>
      </c>
      <c r="F5" s="88">
        <v>13671.9</v>
      </c>
      <c r="G5" s="88">
        <v>13671.9</v>
      </c>
      <c r="H5" s="88">
        <v>13671.9</v>
      </c>
      <c r="J5" s="362"/>
    </row>
    <row r="6" spans="1:10" ht="18" customHeight="1" x14ac:dyDescent="0.4">
      <c r="B6" s="316" t="s">
        <v>241</v>
      </c>
      <c r="C6" s="317"/>
      <c r="D6" s="88">
        <v>5178.72</v>
      </c>
      <c r="E6" s="88">
        <v>5876.1399999999994</v>
      </c>
      <c r="F6" s="88">
        <v>5876.1399999999994</v>
      </c>
      <c r="G6" s="88">
        <v>5876.1399999999994</v>
      </c>
      <c r="H6" s="88">
        <v>5876.14</v>
      </c>
    </row>
    <row r="7" spans="1:10" ht="18" customHeight="1" x14ac:dyDescent="0.4">
      <c r="C7" s="189" t="s">
        <v>242</v>
      </c>
      <c r="D7" s="88">
        <v>5178.72</v>
      </c>
      <c r="E7" s="88">
        <v>5178.7</v>
      </c>
      <c r="F7" s="88">
        <v>5178.7</v>
      </c>
      <c r="G7" s="88">
        <v>5178.7</v>
      </c>
      <c r="H7" s="88">
        <v>5178.7</v>
      </c>
      <c r="I7" s="50"/>
    </row>
    <row r="8" spans="1:10" ht="18" customHeight="1" x14ac:dyDescent="0.4">
      <c r="C8" s="189" t="s">
        <v>243</v>
      </c>
      <c r="D8" s="88" t="s">
        <v>47</v>
      </c>
      <c r="E8" s="88">
        <v>697.44</v>
      </c>
      <c r="F8" s="88">
        <v>697.44</v>
      </c>
      <c r="G8" s="88">
        <v>697.44</v>
      </c>
      <c r="H8" s="88">
        <v>697.44</v>
      </c>
    </row>
    <row r="9" spans="1:10" ht="18" customHeight="1" x14ac:dyDescent="0.4">
      <c r="A9" s="89"/>
      <c r="B9" s="308" t="s">
        <v>244</v>
      </c>
      <c r="C9" s="309"/>
      <c r="D9" s="88">
        <v>319671.16000000003</v>
      </c>
      <c r="E9" s="88">
        <v>289813.15000000002</v>
      </c>
      <c r="F9" s="88">
        <v>295884.83999999997</v>
      </c>
      <c r="G9" s="88">
        <v>296166.5</v>
      </c>
      <c r="H9" s="88">
        <v>295961.23</v>
      </c>
    </row>
    <row r="10" spans="1:10" ht="18" customHeight="1" x14ac:dyDescent="0.4">
      <c r="C10" s="189" t="s">
        <v>245</v>
      </c>
      <c r="D10" s="88">
        <v>85977.33</v>
      </c>
      <c r="E10" s="88">
        <v>84611.83</v>
      </c>
      <c r="F10" s="88">
        <v>84698.880000000005</v>
      </c>
      <c r="G10" s="88">
        <v>84698.880000000005</v>
      </c>
      <c r="H10" s="88">
        <v>84698.880000000005</v>
      </c>
    </row>
    <row r="11" spans="1:10" ht="18" customHeight="1" x14ac:dyDescent="0.4">
      <c r="C11" s="189" t="s">
        <v>246</v>
      </c>
      <c r="D11" s="88">
        <v>46178.400000000001</v>
      </c>
      <c r="E11" s="88">
        <v>48609.4</v>
      </c>
      <c r="F11" s="88">
        <v>48609.4</v>
      </c>
      <c r="G11" s="88">
        <v>48609.4</v>
      </c>
      <c r="H11" s="88">
        <v>48609.4</v>
      </c>
      <c r="I11" s="50"/>
    </row>
    <row r="12" spans="1:10" ht="18" customHeight="1" x14ac:dyDescent="0.4">
      <c r="C12" s="189" t="s">
        <v>247</v>
      </c>
      <c r="D12" s="88" t="s">
        <v>47</v>
      </c>
      <c r="E12" s="88" t="s">
        <v>47</v>
      </c>
      <c r="F12" s="88" t="s">
        <v>379</v>
      </c>
      <c r="G12" s="88" t="s">
        <v>387</v>
      </c>
      <c r="H12" s="88" t="s">
        <v>47</v>
      </c>
    </row>
    <row r="13" spans="1:10" ht="18" customHeight="1" x14ac:dyDescent="0.4">
      <c r="C13" s="189" t="s">
        <v>248</v>
      </c>
      <c r="D13" s="88">
        <v>31855.85</v>
      </c>
      <c r="E13" s="88">
        <v>31808.85</v>
      </c>
      <c r="F13" s="88">
        <v>31808.85</v>
      </c>
      <c r="G13" s="88">
        <v>31808.85</v>
      </c>
      <c r="H13" s="88">
        <v>31808.85</v>
      </c>
    </row>
    <row r="14" spans="1:10" ht="18" customHeight="1" x14ac:dyDescent="0.4">
      <c r="C14" s="189" t="s">
        <v>249</v>
      </c>
      <c r="D14" s="88">
        <v>5685.3</v>
      </c>
      <c r="E14" s="88">
        <v>7427.86</v>
      </c>
      <c r="F14" s="88">
        <v>7427.86</v>
      </c>
      <c r="G14" s="88">
        <v>7427.86</v>
      </c>
      <c r="H14" s="88">
        <v>7427.86</v>
      </c>
    </row>
    <row r="15" spans="1:10" ht="18" customHeight="1" x14ac:dyDescent="0.4">
      <c r="C15" s="189" t="s">
        <v>243</v>
      </c>
      <c r="D15" s="88">
        <v>149974.28</v>
      </c>
      <c r="E15" s="88">
        <v>117355.21</v>
      </c>
      <c r="F15" s="88">
        <v>123339.85</v>
      </c>
      <c r="G15" s="88">
        <v>123621.51</v>
      </c>
      <c r="H15" s="88">
        <v>123416.24</v>
      </c>
      <c r="I15" s="50"/>
    </row>
    <row r="16" spans="1:10" ht="18" customHeight="1" x14ac:dyDescent="0.4">
      <c r="B16" s="308" t="s">
        <v>95</v>
      </c>
      <c r="C16" s="309"/>
      <c r="D16" s="88" t="s">
        <v>47</v>
      </c>
      <c r="E16" s="88" t="s">
        <v>47</v>
      </c>
      <c r="F16" s="88" t="s">
        <v>47</v>
      </c>
      <c r="G16" s="88" t="s">
        <v>47</v>
      </c>
      <c r="H16" s="88" t="s">
        <v>47</v>
      </c>
    </row>
    <row r="17" spans="1:8" ht="18" customHeight="1" x14ac:dyDescent="0.4">
      <c r="B17" s="308" t="s">
        <v>144</v>
      </c>
      <c r="C17" s="309"/>
      <c r="D17" s="88">
        <v>313.52999999999997</v>
      </c>
      <c r="E17" s="88" t="s">
        <v>47</v>
      </c>
      <c r="F17" s="88" t="s">
        <v>47</v>
      </c>
      <c r="G17" s="88" t="s">
        <v>47</v>
      </c>
      <c r="H17" s="88" t="s">
        <v>47</v>
      </c>
    </row>
    <row r="18" spans="1:8" ht="18" customHeight="1" x14ac:dyDescent="0.4">
      <c r="A18" s="310" t="s">
        <v>250</v>
      </c>
      <c r="B18" s="310"/>
      <c r="C18" s="311"/>
      <c r="D18" s="88">
        <v>4217.3</v>
      </c>
      <c r="E18" s="88">
        <v>9865.33</v>
      </c>
      <c r="F18" s="88">
        <v>9865.33</v>
      </c>
      <c r="G18" s="88">
        <v>9810.81</v>
      </c>
      <c r="H18" s="88">
        <v>9810.81</v>
      </c>
    </row>
    <row r="19" spans="1:8" ht="18" customHeight="1" x14ac:dyDescent="0.4">
      <c r="B19" s="308" t="s">
        <v>251</v>
      </c>
      <c r="C19" s="309"/>
      <c r="D19" s="88">
        <v>4217.3</v>
      </c>
      <c r="E19" s="88">
        <v>9865.33</v>
      </c>
      <c r="F19" s="88">
        <v>9865.33</v>
      </c>
      <c r="G19" s="88">
        <v>9810.81</v>
      </c>
      <c r="H19" s="88">
        <v>9810.81</v>
      </c>
    </row>
    <row r="20" spans="1:8" ht="18" customHeight="1" x14ac:dyDescent="0.4">
      <c r="B20" s="308" t="s">
        <v>252</v>
      </c>
      <c r="C20" s="309"/>
      <c r="D20" s="88" t="s">
        <v>47</v>
      </c>
      <c r="E20" s="88" t="s">
        <v>47</v>
      </c>
      <c r="F20" s="88" t="s">
        <v>47</v>
      </c>
      <c r="G20" s="88" t="s">
        <v>47</v>
      </c>
      <c r="H20" s="88" t="s">
        <v>47</v>
      </c>
    </row>
    <row r="21" spans="1:8" ht="18" customHeight="1" x14ac:dyDescent="0.4">
      <c r="B21" s="308" t="s">
        <v>95</v>
      </c>
      <c r="C21" s="309"/>
      <c r="D21" s="88" t="s">
        <v>47</v>
      </c>
      <c r="E21" s="88" t="s">
        <v>47</v>
      </c>
      <c r="F21" s="88" t="s">
        <v>47</v>
      </c>
      <c r="G21" s="88" t="s">
        <v>47</v>
      </c>
      <c r="H21" s="88" t="s">
        <v>47</v>
      </c>
    </row>
    <row r="22" spans="1:8" ht="18" customHeight="1" thickBot="1" x14ac:dyDescent="0.45">
      <c r="A22" s="90"/>
      <c r="B22" s="306" t="s">
        <v>144</v>
      </c>
      <c r="C22" s="307"/>
      <c r="D22" s="91" t="s">
        <v>47</v>
      </c>
      <c r="E22" s="91" t="s">
        <v>47</v>
      </c>
      <c r="F22" s="91" t="s">
        <v>47</v>
      </c>
      <c r="G22" s="91" t="s">
        <v>47</v>
      </c>
      <c r="H22" s="91" t="s">
        <v>47</v>
      </c>
    </row>
    <row r="23" spans="1:8" ht="18" customHeight="1" x14ac:dyDescent="0.4">
      <c r="A23" s="92" t="s">
        <v>253</v>
      </c>
      <c r="D23" s="181"/>
      <c r="E23" s="181"/>
      <c r="F23" s="181"/>
      <c r="G23" s="181"/>
      <c r="H23" s="181"/>
    </row>
    <row r="24" spans="1:8" ht="18" customHeight="1" x14ac:dyDescent="0.4">
      <c r="D24" s="181"/>
      <c r="E24" s="181"/>
      <c r="F24" s="181"/>
      <c r="G24" s="181"/>
      <c r="H24" s="181"/>
    </row>
    <row r="25" spans="1:8" ht="18" customHeight="1" x14ac:dyDescent="0.4">
      <c r="D25" s="181"/>
      <c r="E25" s="181"/>
      <c r="F25" s="181"/>
      <c r="G25" s="181"/>
      <c r="H25" s="181"/>
    </row>
    <row r="26" spans="1:8" ht="18" customHeight="1" x14ac:dyDescent="0.4">
      <c r="D26" s="181"/>
      <c r="E26" s="181"/>
      <c r="F26" s="181"/>
      <c r="G26" s="181"/>
      <c r="H26" s="181"/>
    </row>
    <row r="27" spans="1:8" ht="18" customHeight="1" x14ac:dyDescent="0.4">
      <c r="D27" s="181"/>
      <c r="E27" s="181"/>
      <c r="F27" s="181"/>
      <c r="G27" s="181"/>
      <c r="H27" s="181"/>
    </row>
    <row r="28" spans="1:8" ht="18" customHeight="1" x14ac:dyDescent="0.4">
      <c r="D28" s="6"/>
      <c r="E28" s="6"/>
      <c r="F28" s="6"/>
      <c r="G28" s="6"/>
      <c r="H28" s="6"/>
    </row>
    <row r="29" spans="1:8" ht="18" customHeight="1" x14ac:dyDescent="0.4">
      <c r="D29" s="6"/>
      <c r="E29" s="6"/>
      <c r="F29" s="6"/>
      <c r="G29" s="6"/>
      <c r="H29" s="6"/>
    </row>
    <row r="30" spans="1:8" ht="18" customHeight="1" x14ac:dyDescent="0.4"/>
    <row r="31" spans="1:8" ht="18" customHeight="1" x14ac:dyDescent="0.4"/>
    <row r="32" spans="1:8" ht="18" customHeight="1" x14ac:dyDescent="0.4"/>
  </sheetData>
  <mergeCells count="13">
    <mergeCell ref="B9:C9"/>
    <mergeCell ref="A2:C2"/>
    <mergeCell ref="A3:C3"/>
    <mergeCell ref="A4:C4"/>
    <mergeCell ref="B5:C5"/>
    <mergeCell ref="B6:C6"/>
    <mergeCell ref="B22:C22"/>
    <mergeCell ref="B16:C16"/>
    <mergeCell ref="B17:C17"/>
    <mergeCell ref="A18:C18"/>
    <mergeCell ref="B19:C19"/>
    <mergeCell ref="B20:C20"/>
    <mergeCell ref="B21:C21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"/>
  <sheetViews>
    <sheetView view="pageBreakPreview" zoomScaleNormal="90" zoomScaleSheetLayoutView="100" workbookViewId="0"/>
  </sheetViews>
  <sheetFormatPr defaultRowHeight="12" x14ac:dyDescent="0.4"/>
  <cols>
    <col min="1" max="1" width="3.75" style="137" customWidth="1"/>
    <col min="2" max="2" width="9" style="137"/>
    <col min="3" max="3" width="8.5" style="137" customWidth="1"/>
    <col min="4" max="7" width="9.75" style="137" customWidth="1"/>
    <col min="8" max="10" width="8.5" style="137" customWidth="1"/>
    <col min="11" max="22" width="7.125" style="137" customWidth="1"/>
    <col min="23" max="16384" width="9" style="137"/>
  </cols>
  <sheetData>
    <row r="1" spans="1:27" ht="18" customHeight="1" thickBot="1" x14ac:dyDescent="0.45">
      <c r="A1" s="93" t="s">
        <v>254</v>
      </c>
      <c r="B1" s="93"/>
      <c r="C1" s="93"/>
      <c r="D1" s="93"/>
      <c r="E1" s="93"/>
      <c r="F1" s="93"/>
      <c r="G1" s="93"/>
      <c r="H1" s="93"/>
      <c r="I1" s="93"/>
      <c r="J1" s="93"/>
      <c r="K1" s="328" t="s">
        <v>255</v>
      </c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136"/>
      <c r="X1" s="136"/>
      <c r="Y1" s="136"/>
      <c r="Z1" s="136"/>
      <c r="AA1" s="136"/>
    </row>
    <row r="2" spans="1:27" s="365" customFormat="1" ht="18.75" customHeight="1" x14ac:dyDescent="0.4">
      <c r="A2" s="329" t="s">
        <v>256</v>
      </c>
      <c r="B2" s="330"/>
      <c r="C2" s="335" t="s">
        <v>38</v>
      </c>
      <c r="D2" s="338" t="s">
        <v>257</v>
      </c>
      <c r="E2" s="339"/>
      <c r="F2" s="339"/>
      <c r="G2" s="339"/>
      <c r="H2" s="340"/>
      <c r="I2" s="341"/>
      <c r="J2" s="190"/>
      <c r="K2" s="339" t="s">
        <v>258</v>
      </c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66"/>
      <c r="X2" s="366"/>
      <c r="Y2" s="366"/>
      <c r="Z2" s="366"/>
      <c r="AA2" s="366"/>
    </row>
    <row r="3" spans="1:27" s="365" customFormat="1" ht="18.75" customHeight="1" x14ac:dyDescent="0.4">
      <c r="A3" s="331"/>
      <c r="B3" s="332"/>
      <c r="C3" s="336"/>
      <c r="D3" s="318" t="s">
        <v>259</v>
      </c>
      <c r="E3" s="318"/>
      <c r="F3" s="318" t="s">
        <v>260</v>
      </c>
      <c r="G3" s="343"/>
      <c r="H3" s="326" t="s">
        <v>261</v>
      </c>
      <c r="I3" s="381" t="s">
        <v>395</v>
      </c>
      <c r="J3" s="319" t="s">
        <v>262</v>
      </c>
      <c r="K3" s="320"/>
      <c r="L3" s="320"/>
      <c r="M3" s="320"/>
      <c r="N3" s="346"/>
      <c r="O3" s="318" t="s">
        <v>263</v>
      </c>
      <c r="P3" s="318"/>
      <c r="Q3" s="318"/>
      <c r="R3" s="318"/>
      <c r="S3" s="319" t="s">
        <v>264</v>
      </c>
      <c r="T3" s="320"/>
      <c r="U3" s="320"/>
      <c r="V3" s="320"/>
      <c r="W3" s="366"/>
      <c r="X3" s="366"/>
      <c r="Y3" s="366"/>
      <c r="Z3" s="366"/>
      <c r="AA3" s="366"/>
    </row>
    <row r="4" spans="1:27" s="365" customFormat="1" ht="18.75" customHeight="1" x14ac:dyDescent="0.4">
      <c r="A4" s="331"/>
      <c r="B4" s="332"/>
      <c r="C4" s="336"/>
      <c r="D4" s="342"/>
      <c r="E4" s="342"/>
      <c r="F4" s="342"/>
      <c r="G4" s="319"/>
      <c r="H4" s="344"/>
      <c r="I4" s="380"/>
      <c r="J4" s="319" t="s">
        <v>265</v>
      </c>
      <c r="K4" s="322" t="s">
        <v>266</v>
      </c>
      <c r="L4" s="324" t="s">
        <v>267</v>
      </c>
      <c r="M4" s="326" t="s">
        <v>268</v>
      </c>
      <c r="N4" s="326" t="s">
        <v>269</v>
      </c>
      <c r="O4" s="326" t="s">
        <v>270</v>
      </c>
      <c r="P4" s="326" t="s">
        <v>266</v>
      </c>
      <c r="Q4" s="326" t="s">
        <v>267</v>
      </c>
      <c r="R4" s="326" t="s">
        <v>268</v>
      </c>
      <c r="S4" s="326" t="s">
        <v>270</v>
      </c>
      <c r="T4" s="326" t="s">
        <v>266</v>
      </c>
      <c r="U4" s="326" t="s">
        <v>267</v>
      </c>
      <c r="V4" s="324" t="s">
        <v>268</v>
      </c>
      <c r="W4" s="366"/>
      <c r="X4" s="366"/>
      <c r="Y4" s="366"/>
      <c r="Z4" s="366"/>
      <c r="AA4" s="366"/>
    </row>
    <row r="5" spans="1:27" s="365" customFormat="1" ht="18.75" customHeight="1" thickBot="1" x14ac:dyDescent="0.45">
      <c r="A5" s="333"/>
      <c r="B5" s="334"/>
      <c r="C5" s="337"/>
      <c r="D5" s="191" t="s">
        <v>271</v>
      </c>
      <c r="E5" s="191" t="s">
        <v>272</v>
      </c>
      <c r="F5" s="191" t="s">
        <v>271</v>
      </c>
      <c r="G5" s="191" t="s">
        <v>272</v>
      </c>
      <c r="H5" s="345"/>
      <c r="I5" s="379"/>
      <c r="J5" s="321"/>
      <c r="K5" s="323"/>
      <c r="L5" s="325"/>
      <c r="M5" s="327"/>
      <c r="N5" s="327"/>
      <c r="O5" s="327"/>
      <c r="P5" s="327"/>
      <c r="Q5" s="327"/>
      <c r="R5" s="327"/>
      <c r="S5" s="327"/>
      <c r="T5" s="327"/>
      <c r="U5" s="327"/>
      <c r="V5" s="325"/>
      <c r="W5" s="366"/>
      <c r="X5" s="366"/>
      <c r="Y5" s="366"/>
      <c r="Z5" s="366"/>
      <c r="AA5" s="366"/>
    </row>
    <row r="6" spans="1:27" s="365" customFormat="1" ht="24" customHeight="1" x14ac:dyDescent="0.4">
      <c r="A6" s="94"/>
      <c r="B6" s="95" t="s">
        <v>375</v>
      </c>
      <c r="C6" s="374">
        <v>65</v>
      </c>
      <c r="D6" s="373">
        <v>27</v>
      </c>
      <c r="E6" s="372"/>
      <c r="F6" s="373">
        <v>19</v>
      </c>
      <c r="G6" s="372"/>
      <c r="H6" s="96" t="s">
        <v>273</v>
      </c>
      <c r="I6" s="96">
        <v>19</v>
      </c>
      <c r="J6" s="97" t="s">
        <v>275</v>
      </c>
      <c r="K6" s="371" t="s">
        <v>275</v>
      </c>
      <c r="L6" s="97">
        <v>5</v>
      </c>
      <c r="M6" s="96">
        <v>18</v>
      </c>
      <c r="N6" s="96">
        <v>4</v>
      </c>
      <c r="O6" s="96" t="s">
        <v>389</v>
      </c>
      <c r="P6" s="96">
        <v>4</v>
      </c>
      <c r="Q6" s="96" t="s">
        <v>389</v>
      </c>
      <c r="R6" s="96">
        <v>15</v>
      </c>
      <c r="S6" s="96" t="s">
        <v>391</v>
      </c>
      <c r="T6" s="96" t="s">
        <v>392</v>
      </c>
      <c r="U6" s="96" t="s">
        <v>392</v>
      </c>
      <c r="V6" s="97">
        <v>19</v>
      </c>
      <c r="W6" s="366"/>
      <c r="X6" s="366"/>
      <c r="Y6" s="366"/>
      <c r="Z6" s="366"/>
      <c r="AA6" s="366"/>
    </row>
    <row r="7" spans="1:27" s="365" customFormat="1" ht="24" customHeight="1" x14ac:dyDescent="0.4">
      <c r="A7" s="94" t="s">
        <v>394</v>
      </c>
      <c r="B7" s="95">
        <v>29</v>
      </c>
      <c r="C7" s="374">
        <v>65</v>
      </c>
      <c r="D7" s="373">
        <v>27</v>
      </c>
      <c r="E7" s="372"/>
      <c r="F7" s="373">
        <v>19</v>
      </c>
      <c r="G7" s="372"/>
      <c r="H7" s="96" t="s">
        <v>389</v>
      </c>
      <c r="I7" s="96">
        <v>19</v>
      </c>
      <c r="J7" s="97" t="s">
        <v>275</v>
      </c>
      <c r="K7" s="371" t="s">
        <v>390</v>
      </c>
      <c r="L7" s="97">
        <v>5</v>
      </c>
      <c r="M7" s="96">
        <v>18</v>
      </c>
      <c r="N7" s="96">
        <v>4</v>
      </c>
      <c r="O7" s="96" t="s">
        <v>389</v>
      </c>
      <c r="P7" s="96">
        <v>4</v>
      </c>
      <c r="Q7" s="96" t="s">
        <v>275</v>
      </c>
      <c r="R7" s="96">
        <v>15</v>
      </c>
      <c r="S7" s="96" t="s">
        <v>390</v>
      </c>
      <c r="T7" s="96" t="s">
        <v>389</v>
      </c>
      <c r="U7" s="96" t="s">
        <v>389</v>
      </c>
      <c r="V7" s="97">
        <v>19</v>
      </c>
      <c r="W7" s="366"/>
      <c r="X7" s="366"/>
      <c r="Y7" s="366"/>
      <c r="Z7" s="366"/>
      <c r="AA7" s="366"/>
    </row>
    <row r="8" spans="1:27" s="365" customFormat="1" ht="24" customHeight="1" x14ac:dyDescent="0.4">
      <c r="A8" s="94"/>
      <c r="B8" s="95">
        <v>30</v>
      </c>
      <c r="C8" s="374">
        <v>65</v>
      </c>
      <c r="D8" s="373">
        <v>27</v>
      </c>
      <c r="E8" s="372"/>
      <c r="F8" s="373">
        <v>19</v>
      </c>
      <c r="G8" s="372"/>
      <c r="H8" s="96" t="s">
        <v>47</v>
      </c>
      <c r="I8" s="96">
        <v>19</v>
      </c>
      <c r="J8" s="97" t="s">
        <v>47</v>
      </c>
      <c r="K8" s="371" t="s">
        <v>47</v>
      </c>
      <c r="L8" s="97">
        <v>5</v>
      </c>
      <c r="M8" s="96">
        <v>18</v>
      </c>
      <c r="N8" s="96">
        <v>4</v>
      </c>
      <c r="O8" s="96" t="s">
        <v>47</v>
      </c>
      <c r="P8" s="96">
        <v>4</v>
      </c>
      <c r="Q8" s="96" t="s">
        <v>47</v>
      </c>
      <c r="R8" s="96">
        <v>15</v>
      </c>
      <c r="S8" s="96" t="s">
        <v>47</v>
      </c>
      <c r="T8" s="96" t="s">
        <v>47</v>
      </c>
      <c r="U8" s="96" t="s">
        <v>47</v>
      </c>
      <c r="V8" s="97">
        <v>19</v>
      </c>
      <c r="W8" s="366"/>
      <c r="X8" s="366"/>
      <c r="Y8" s="366"/>
      <c r="Z8" s="366"/>
      <c r="AA8" s="366"/>
    </row>
    <row r="9" spans="1:27" s="365" customFormat="1" ht="24" customHeight="1" x14ac:dyDescent="0.4">
      <c r="A9" s="94" t="s">
        <v>274</v>
      </c>
      <c r="B9" s="95">
        <v>31</v>
      </c>
      <c r="C9" s="374">
        <v>65</v>
      </c>
      <c r="D9" s="373">
        <v>27</v>
      </c>
      <c r="E9" s="372"/>
      <c r="F9" s="373">
        <v>19</v>
      </c>
      <c r="G9" s="372"/>
      <c r="H9" s="96" t="s">
        <v>275</v>
      </c>
      <c r="I9" s="96">
        <v>19</v>
      </c>
      <c r="J9" s="97" t="s">
        <v>275</v>
      </c>
      <c r="K9" s="371" t="s">
        <v>389</v>
      </c>
      <c r="L9" s="97">
        <v>5</v>
      </c>
      <c r="M9" s="96">
        <v>18</v>
      </c>
      <c r="N9" s="96">
        <v>4</v>
      </c>
      <c r="O9" s="96" t="s">
        <v>275</v>
      </c>
      <c r="P9" s="96">
        <v>4</v>
      </c>
      <c r="Q9" s="96" t="s">
        <v>390</v>
      </c>
      <c r="R9" s="96">
        <v>15</v>
      </c>
      <c r="S9" s="96" t="s">
        <v>47</v>
      </c>
      <c r="T9" s="96" t="s">
        <v>47</v>
      </c>
      <c r="U9" s="96" t="s">
        <v>47</v>
      </c>
      <c r="V9" s="97">
        <v>19</v>
      </c>
      <c r="W9" s="366"/>
      <c r="X9" s="366"/>
      <c r="Y9" s="366"/>
      <c r="Z9" s="366"/>
      <c r="AA9" s="366"/>
    </row>
    <row r="10" spans="1:27" s="365" customFormat="1" ht="24" customHeight="1" x14ac:dyDescent="0.4">
      <c r="A10" s="98"/>
      <c r="B10" s="99" t="s">
        <v>356</v>
      </c>
      <c r="C10" s="378">
        <v>65</v>
      </c>
      <c r="D10" s="377">
        <v>27</v>
      </c>
      <c r="E10" s="376"/>
      <c r="F10" s="377">
        <v>19</v>
      </c>
      <c r="G10" s="376"/>
      <c r="H10" s="100" t="s">
        <v>275</v>
      </c>
      <c r="I10" s="100">
        <v>19</v>
      </c>
      <c r="J10" s="101" t="s">
        <v>390</v>
      </c>
      <c r="K10" s="375" t="s">
        <v>389</v>
      </c>
      <c r="L10" s="101">
        <v>5</v>
      </c>
      <c r="M10" s="100">
        <v>18</v>
      </c>
      <c r="N10" s="100">
        <v>4</v>
      </c>
      <c r="O10" s="100" t="s">
        <v>275</v>
      </c>
      <c r="P10" s="100">
        <v>4</v>
      </c>
      <c r="Q10" s="100" t="s">
        <v>275</v>
      </c>
      <c r="R10" s="100">
        <v>15</v>
      </c>
      <c r="S10" s="100" t="s">
        <v>47</v>
      </c>
      <c r="T10" s="100" t="s">
        <v>47</v>
      </c>
      <c r="U10" s="100" t="s">
        <v>47</v>
      </c>
      <c r="V10" s="101">
        <v>19</v>
      </c>
      <c r="W10" s="366"/>
      <c r="X10" s="366"/>
      <c r="Y10" s="366"/>
      <c r="Z10" s="366"/>
      <c r="AA10" s="366"/>
    </row>
    <row r="11" spans="1:27" s="365" customFormat="1" ht="24" customHeight="1" x14ac:dyDescent="0.4">
      <c r="A11" s="94"/>
      <c r="B11" s="95" t="s">
        <v>375</v>
      </c>
      <c r="C11" s="374">
        <v>1362</v>
      </c>
      <c r="D11" s="373">
        <v>434</v>
      </c>
      <c r="E11" s="372"/>
      <c r="F11" s="373">
        <v>464</v>
      </c>
      <c r="G11" s="372"/>
      <c r="H11" s="102" t="s">
        <v>47</v>
      </c>
      <c r="I11" s="96">
        <v>464</v>
      </c>
      <c r="J11" s="97" t="s">
        <v>47</v>
      </c>
      <c r="K11" s="371" t="s">
        <v>390</v>
      </c>
      <c r="L11" s="97">
        <v>15</v>
      </c>
      <c r="M11" s="96">
        <v>232</v>
      </c>
      <c r="N11" s="96">
        <v>187</v>
      </c>
      <c r="O11" s="96" t="s">
        <v>47</v>
      </c>
      <c r="P11" s="96">
        <v>16</v>
      </c>
      <c r="Q11" s="96" t="s">
        <v>47</v>
      </c>
      <c r="R11" s="96">
        <v>448</v>
      </c>
      <c r="S11" s="96" t="s">
        <v>47</v>
      </c>
      <c r="T11" s="96" t="s">
        <v>47</v>
      </c>
      <c r="U11" s="96" t="s">
        <v>47</v>
      </c>
      <c r="V11" s="97">
        <v>464</v>
      </c>
      <c r="W11" s="366"/>
      <c r="X11" s="366"/>
      <c r="Y11" s="366"/>
      <c r="Z11" s="366"/>
      <c r="AA11" s="366"/>
    </row>
    <row r="12" spans="1:27" s="365" customFormat="1" ht="24" customHeight="1" x14ac:dyDescent="0.4">
      <c r="A12" s="94" t="s">
        <v>393</v>
      </c>
      <c r="B12" s="95">
        <v>29</v>
      </c>
      <c r="C12" s="374">
        <v>1362</v>
      </c>
      <c r="D12" s="373">
        <v>434</v>
      </c>
      <c r="E12" s="372"/>
      <c r="F12" s="373">
        <v>464</v>
      </c>
      <c r="G12" s="372"/>
      <c r="H12" s="102" t="s">
        <v>273</v>
      </c>
      <c r="I12" s="96">
        <v>464</v>
      </c>
      <c r="J12" s="97" t="s">
        <v>275</v>
      </c>
      <c r="K12" s="371" t="s">
        <v>275</v>
      </c>
      <c r="L12" s="97">
        <v>15</v>
      </c>
      <c r="M12" s="96">
        <v>232</v>
      </c>
      <c r="N12" s="96">
        <v>187</v>
      </c>
      <c r="O12" s="96" t="s">
        <v>273</v>
      </c>
      <c r="P12" s="96">
        <v>16</v>
      </c>
      <c r="Q12" s="96" t="s">
        <v>273</v>
      </c>
      <c r="R12" s="96">
        <v>448</v>
      </c>
      <c r="S12" s="96" t="s">
        <v>392</v>
      </c>
      <c r="T12" s="96" t="s">
        <v>391</v>
      </c>
      <c r="U12" s="96" t="s">
        <v>273</v>
      </c>
      <c r="V12" s="97">
        <v>464</v>
      </c>
      <c r="W12" s="366"/>
      <c r="X12" s="366"/>
      <c r="Y12" s="366"/>
      <c r="Z12" s="366"/>
      <c r="AA12" s="366"/>
    </row>
    <row r="13" spans="1:27" s="365" customFormat="1" ht="24" customHeight="1" x14ac:dyDescent="0.4">
      <c r="A13" s="94"/>
      <c r="B13" s="95">
        <v>30</v>
      </c>
      <c r="C13" s="374">
        <v>1362</v>
      </c>
      <c r="D13" s="373">
        <v>434</v>
      </c>
      <c r="E13" s="372"/>
      <c r="F13" s="373">
        <v>464</v>
      </c>
      <c r="G13" s="372"/>
      <c r="H13" s="102" t="s">
        <v>275</v>
      </c>
      <c r="I13" s="96">
        <v>464</v>
      </c>
      <c r="J13" s="97" t="s">
        <v>390</v>
      </c>
      <c r="K13" s="371" t="s">
        <v>389</v>
      </c>
      <c r="L13" s="97">
        <v>15</v>
      </c>
      <c r="M13" s="96">
        <v>232</v>
      </c>
      <c r="N13" s="96">
        <v>187</v>
      </c>
      <c r="O13" s="96" t="s">
        <v>389</v>
      </c>
      <c r="P13" s="96">
        <v>16</v>
      </c>
      <c r="Q13" s="96" t="s">
        <v>390</v>
      </c>
      <c r="R13" s="96">
        <v>448</v>
      </c>
      <c r="S13" s="96" t="s">
        <v>389</v>
      </c>
      <c r="T13" s="96" t="s">
        <v>275</v>
      </c>
      <c r="U13" s="96" t="s">
        <v>275</v>
      </c>
      <c r="V13" s="97">
        <v>464</v>
      </c>
      <c r="W13" s="366"/>
      <c r="X13" s="366"/>
      <c r="Y13" s="366"/>
      <c r="Z13" s="366"/>
      <c r="AA13" s="366"/>
    </row>
    <row r="14" spans="1:27" s="365" customFormat="1" ht="24" customHeight="1" x14ac:dyDescent="0.4">
      <c r="A14" s="94" t="s">
        <v>274</v>
      </c>
      <c r="B14" s="95">
        <v>31</v>
      </c>
      <c r="C14" s="374">
        <v>1362</v>
      </c>
      <c r="D14" s="373">
        <v>434</v>
      </c>
      <c r="E14" s="372"/>
      <c r="F14" s="373">
        <v>464</v>
      </c>
      <c r="G14" s="372"/>
      <c r="H14" s="102" t="s">
        <v>47</v>
      </c>
      <c r="I14" s="96">
        <v>464</v>
      </c>
      <c r="J14" s="97" t="s">
        <v>47</v>
      </c>
      <c r="K14" s="371" t="s">
        <v>47</v>
      </c>
      <c r="L14" s="97">
        <v>15</v>
      </c>
      <c r="M14" s="96">
        <v>232</v>
      </c>
      <c r="N14" s="96">
        <v>187</v>
      </c>
      <c r="O14" s="96" t="s">
        <v>47</v>
      </c>
      <c r="P14" s="96">
        <v>16</v>
      </c>
      <c r="Q14" s="96" t="s">
        <v>47</v>
      </c>
      <c r="R14" s="96">
        <v>448</v>
      </c>
      <c r="S14" s="96" t="s">
        <v>47</v>
      </c>
      <c r="T14" s="96" t="s">
        <v>47</v>
      </c>
      <c r="U14" s="96" t="s">
        <v>47</v>
      </c>
      <c r="V14" s="97">
        <v>464</v>
      </c>
      <c r="W14" s="366"/>
      <c r="X14" s="366"/>
      <c r="Y14" s="366"/>
      <c r="Z14" s="366"/>
      <c r="AA14" s="366"/>
    </row>
    <row r="15" spans="1:27" s="365" customFormat="1" ht="24" customHeight="1" thickBot="1" x14ac:dyDescent="0.45">
      <c r="A15" s="103"/>
      <c r="B15" s="104" t="s">
        <v>356</v>
      </c>
      <c r="C15" s="370">
        <v>1362</v>
      </c>
      <c r="D15" s="369">
        <v>434</v>
      </c>
      <c r="E15" s="368"/>
      <c r="F15" s="369">
        <v>464</v>
      </c>
      <c r="G15" s="368"/>
      <c r="H15" s="106" t="s">
        <v>47</v>
      </c>
      <c r="I15" s="106">
        <v>464</v>
      </c>
      <c r="J15" s="105" t="s">
        <v>47</v>
      </c>
      <c r="K15" s="367" t="s">
        <v>47</v>
      </c>
      <c r="L15" s="105">
        <v>15</v>
      </c>
      <c r="M15" s="106">
        <v>232</v>
      </c>
      <c r="N15" s="106">
        <v>187</v>
      </c>
      <c r="O15" s="106" t="s">
        <v>47</v>
      </c>
      <c r="P15" s="106">
        <v>16</v>
      </c>
      <c r="Q15" s="106" t="s">
        <v>47</v>
      </c>
      <c r="R15" s="106">
        <v>448</v>
      </c>
      <c r="S15" s="106" t="s">
        <v>47</v>
      </c>
      <c r="T15" s="106" t="s">
        <v>47</v>
      </c>
      <c r="U15" s="106" t="s">
        <v>47</v>
      </c>
      <c r="V15" s="105">
        <v>464</v>
      </c>
      <c r="W15" s="366"/>
      <c r="X15" s="366"/>
      <c r="Y15" s="366"/>
      <c r="Z15" s="366"/>
      <c r="AA15" s="366"/>
    </row>
    <row r="16" spans="1:27" ht="22.5" customHeight="1" x14ac:dyDescent="0.4">
      <c r="A16" s="93" t="s">
        <v>276</v>
      </c>
      <c r="B16" s="364"/>
      <c r="C16" s="364"/>
      <c r="D16" s="364"/>
      <c r="E16" s="364"/>
      <c r="F16" s="364"/>
      <c r="G16" s="364"/>
      <c r="H16" s="364"/>
      <c r="I16" s="364"/>
      <c r="J16" s="136"/>
      <c r="K16" s="364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</row>
    <row r="19" spans="3:12" ht="27" customHeight="1" x14ac:dyDescent="0.4">
      <c r="C19" s="363"/>
      <c r="D19" s="363"/>
      <c r="E19" s="363"/>
      <c r="F19" s="363"/>
      <c r="G19" s="363"/>
      <c r="H19" s="363"/>
      <c r="I19" s="363"/>
      <c r="J19" s="363"/>
      <c r="K19" s="363"/>
      <c r="L19" s="363"/>
    </row>
    <row r="20" spans="3:12" ht="30" customHeight="1" x14ac:dyDescent="0.4">
      <c r="C20" s="363"/>
      <c r="D20" s="363"/>
      <c r="E20" s="363"/>
      <c r="F20" s="363"/>
      <c r="G20" s="363"/>
      <c r="H20" s="363"/>
      <c r="I20" s="363"/>
      <c r="J20" s="363"/>
      <c r="K20" s="363"/>
      <c r="L20" s="363"/>
    </row>
  </sheetData>
  <mergeCells count="45">
    <mergeCell ref="V4:V5"/>
    <mergeCell ref="K1:V1"/>
    <mergeCell ref="A2:B5"/>
    <mergeCell ref="C2:C5"/>
    <mergeCell ref="D2:I2"/>
    <mergeCell ref="K2:V2"/>
    <mergeCell ref="D3:E4"/>
    <mergeCell ref="F3:G4"/>
    <mergeCell ref="H3:H5"/>
    <mergeCell ref="I3:I5"/>
    <mergeCell ref="J3:N3"/>
    <mergeCell ref="P4:P5"/>
    <mergeCell ref="Q4:Q5"/>
    <mergeCell ref="R4:R5"/>
    <mergeCell ref="S4:S5"/>
    <mergeCell ref="T4:T5"/>
    <mergeCell ref="U4:U5"/>
    <mergeCell ref="D6:E6"/>
    <mergeCell ref="F6:G6"/>
    <mergeCell ref="O3:R3"/>
    <mergeCell ref="S3:V3"/>
    <mergeCell ref="J4:J5"/>
    <mergeCell ref="K4:K5"/>
    <mergeCell ref="L4:L5"/>
    <mergeCell ref="M4:M5"/>
    <mergeCell ref="N4:N5"/>
    <mergeCell ref="O4:O5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0" fitToWidth="2" fitToHeight="0" orientation="portrait" r:id="rId1"/>
  <headerFooter alignWithMargins="0"/>
  <colBreaks count="1" manualBreakCount="1">
    <brk id="10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Normal="100" zoomScaleSheetLayoutView="100" workbookViewId="0"/>
  </sheetViews>
  <sheetFormatPr defaultRowHeight="12" x14ac:dyDescent="0.4"/>
  <cols>
    <col min="1" max="1" width="10.25" style="137" customWidth="1"/>
    <col min="2" max="15" width="10.75" style="137" customWidth="1"/>
    <col min="16" max="16384" width="9" style="137"/>
  </cols>
  <sheetData>
    <row r="1" spans="1:15" s="107" customFormat="1" ht="18" customHeight="1" thickBot="1" x14ac:dyDescent="0.45">
      <c r="A1" s="3" t="s">
        <v>277</v>
      </c>
    </row>
    <row r="2" spans="1:15" s="107" customFormat="1" ht="22.5" customHeight="1" x14ac:dyDescent="0.4">
      <c r="A2" s="347" t="s">
        <v>278</v>
      </c>
      <c r="B2" s="230" t="s">
        <v>279</v>
      </c>
      <c r="C2" s="230"/>
      <c r="D2" s="230"/>
      <c r="E2" s="230"/>
      <c r="F2" s="230"/>
      <c r="G2" s="230"/>
      <c r="H2" s="230"/>
      <c r="I2" s="230" t="s">
        <v>280</v>
      </c>
      <c r="J2" s="230"/>
      <c r="K2" s="230"/>
      <c r="L2" s="230"/>
      <c r="M2" s="230"/>
      <c r="N2" s="230"/>
      <c r="O2" s="230"/>
    </row>
    <row r="3" spans="1:15" s="107" customFormat="1" ht="22.5" customHeight="1" x14ac:dyDescent="0.4">
      <c r="A3" s="348"/>
      <c r="B3" s="305" t="s">
        <v>238</v>
      </c>
      <c r="C3" s="305"/>
      <c r="D3" s="208" t="s">
        <v>281</v>
      </c>
      <c r="E3" s="305"/>
      <c r="F3" s="192"/>
      <c r="G3" s="305" t="s">
        <v>282</v>
      </c>
      <c r="H3" s="305"/>
      <c r="I3" s="305" t="s">
        <v>238</v>
      </c>
      <c r="J3" s="305"/>
      <c r="K3" s="208" t="s">
        <v>283</v>
      </c>
      <c r="L3" s="305"/>
      <c r="M3" s="192"/>
      <c r="N3" s="305" t="s">
        <v>282</v>
      </c>
      <c r="O3" s="305"/>
    </row>
    <row r="4" spans="1:15" s="107" customFormat="1" ht="21.75" customHeight="1" thickBot="1" x14ac:dyDescent="0.45">
      <c r="A4" s="349"/>
      <c r="B4" s="57" t="s">
        <v>284</v>
      </c>
      <c r="C4" s="108" t="s">
        <v>285</v>
      </c>
      <c r="D4" s="108" t="s">
        <v>284</v>
      </c>
      <c r="E4" s="108" t="s">
        <v>285</v>
      </c>
      <c r="F4" s="108" t="s">
        <v>286</v>
      </c>
      <c r="G4" s="108" t="s">
        <v>284</v>
      </c>
      <c r="H4" s="32" t="s">
        <v>285</v>
      </c>
      <c r="I4" s="109" t="s">
        <v>287</v>
      </c>
      <c r="J4" s="108" t="s">
        <v>288</v>
      </c>
      <c r="K4" s="108" t="s">
        <v>287</v>
      </c>
      <c r="L4" s="108" t="s">
        <v>288</v>
      </c>
      <c r="M4" s="108" t="s">
        <v>289</v>
      </c>
      <c r="N4" s="32" t="s">
        <v>287</v>
      </c>
      <c r="O4" s="32" t="s">
        <v>288</v>
      </c>
    </row>
    <row r="5" spans="1:15" s="107" customFormat="1" ht="20.25" customHeight="1" x14ac:dyDescent="0.4">
      <c r="A5" s="110" t="s">
        <v>414</v>
      </c>
      <c r="B5" s="111"/>
      <c r="C5" s="112"/>
      <c r="D5" s="112"/>
      <c r="E5" s="112"/>
      <c r="F5" s="112"/>
      <c r="G5" s="112"/>
      <c r="H5" s="113"/>
      <c r="I5" s="114"/>
      <c r="J5" s="112"/>
      <c r="K5" s="112"/>
      <c r="L5" s="112"/>
      <c r="M5" s="112"/>
      <c r="N5" s="113"/>
      <c r="O5" s="113"/>
    </row>
    <row r="6" spans="1:15" s="107" customFormat="1" ht="20.25" customHeight="1" x14ac:dyDescent="0.4">
      <c r="A6" s="115">
        <v>42095</v>
      </c>
      <c r="B6" s="116" t="s">
        <v>296</v>
      </c>
      <c r="C6" s="117" t="s">
        <v>296</v>
      </c>
      <c r="D6" s="117" t="s">
        <v>296</v>
      </c>
      <c r="E6" s="117" t="s">
        <v>296</v>
      </c>
      <c r="F6" s="117" t="s">
        <v>296</v>
      </c>
      <c r="G6" s="117" t="s">
        <v>300</v>
      </c>
      <c r="H6" s="118" t="s">
        <v>413</v>
      </c>
      <c r="I6" s="119" t="s">
        <v>296</v>
      </c>
      <c r="J6" s="120" t="s">
        <v>296</v>
      </c>
      <c r="K6" s="120" t="s">
        <v>296</v>
      </c>
      <c r="L6" s="120" t="s">
        <v>296</v>
      </c>
      <c r="M6" s="120" t="s">
        <v>296</v>
      </c>
      <c r="N6" s="121" t="s">
        <v>296</v>
      </c>
      <c r="O6" s="121" t="s">
        <v>296</v>
      </c>
    </row>
    <row r="7" spans="1:15" s="107" customFormat="1" ht="20.25" customHeight="1" x14ac:dyDescent="0.4">
      <c r="A7" s="122" t="s">
        <v>412</v>
      </c>
      <c r="B7" s="111">
        <v>13</v>
      </c>
      <c r="C7" s="112">
        <v>22.9</v>
      </c>
      <c r="D7" s="112">
        <v>7</v>
      </c>
      <c r="E7" s="112">
        <v>11.9</v>
      </c>
      <c r="F7" s="112">
        <v>96</v>
      </c>
      <c r="G7" s="112">
        <v>6</v>
      </c>
      <c r="H7" s="113">
        <v>11</v>
      </c>
      <c r="I7" s="114">
        <v>11</v>
      </c>
      <c r="J7" s="112">
        <v>1.7</v>
      </c>
      <c r="K7" s="112">
        <v>5</v>
      </c>
      <c r="L7" s="112">
        <v>0.5</v>
      </c>
      <c r="M7" s="112">
        <v>43</v>
      </c>
      <c r="N7" s="113">
        <v>6</v>
      </c>
      <c r="O7" s="113">
        <v>1.2</v>
      </c>
    </row>
    <row r="8" spans="1:15" s="107" customFormat="1" ht="20.25" customHeight="1" x14ac:dyDescent="0.4">
      <c r="A8" s="123" t="s">
        <v>411</v>
      </c>
      <c r="B8" s="124"/>
      <c r="C8" s="125"/>
      <c r="D8" s="125"/>
      <c r="E8" s="125"/>
      <c r="F8" s="125"/>
      <c r="G8" s="125"/>
      <c r="H8" s="126"/>
      <c r="I8" s="127"/>
      <c r="J8" s="125"/>
      <c r="K8" s="125"/>
      <c r="L8" s="125"/>
      <c r="M8" s="125"/>
      <c r="N8" s="126"/>
      <c r="O8" s="126"/>
    </row>
    <row r="9" spans="1:15" s="107" customFormat="1" ht="20.25" customHeight="1" x14ac:dyDescent="0.4">
      <c r="A9" s="115">
        <v>42461</v>
      </c>
      <c r="B9" s="116" t="s">
        <v>294</v>
      </c>
      <c r="C9" s="117" t="s">
        <v>295</v>
      </c>
      <c r="D9" s="117" t="s">
        <v>296</v>
      </c>
      <c r="E9" s="117" t="s">
        <v>296</v>
      </c>
      <c r="F9" s="117" t="s">
        <v>296</v>
      </c>
      <c r="G9" s="117" t="s">
        <v>294</v>
      </c>
      <c r="H9" s="118" t="s">
        <v>295</v>
      </c>
      <c r="I9" s="119" t="s">
        <v>290</v>
      </c>
      <c r="J9" s="120" t="s">
        <v>297</v>
      </c>
      <c r="K9" s="120" t="s">
        <v>296</v>
      </c>
      <c r="L9" s="120" t="s">
        <v>296</v>
      </c>
      <c r="M9" s="120" t="s">
        <v>296</v>
      </c>
      <c r="N9" s="121" t="s">
        <v>290</v>
      </c>
      <c r="O9" s="121" t="s">
        <v>297</v>
      </c>
    </row>
    <row r="10" spans="1:15" s="107" customFormat="1" ht="20.25" customHeight="1" x14ac:dyDescent="0.4">
      <c r="A10" s="128" t="s">
        <v>410</v>
      </c>
      <c r="B10" s="129">
        <v>9</v>
      </c>
      <c r="C10" s="130">
        <v>602.6</v>
      </c>
      <c r="D10" s="130">
        <v>6</v>
      </c>
      <c r="E10" s="130">
        <v>0.6</v>
      </c>
      <c r="F10" s="130">
        <v>89</v>
      </c>
      <c r="G10" s="130">
        <v>3</v>
      </c>
      <c r="H10" s="131">
        <v>602</v>
      </c>
      <c r="I10" s="132">
        <v>7</v>
      </c>
      <c r="J10" s="130">
        <v>1.1000000000000001</v>
      </c>
      <c r="K10" s="130">
        <v>6</v>
      </c>
      <c r="L10" s="130">
        <v>1</v>
      </c>
      <c r="M10" s="130">
        <v>81</v>
      </c>
      <c r="N10" s="131">
        <v>1</v>
      </c>
      <c r="O10" s="131">
        <v>0.1</v>
      </c>
    </row>
    <row r="11" spans="1:15" s="107" customFormat="1" ht="20.25" customHeight="1" x14ac:dyDescent="0.4">
      <c r="A11" s="110" t="s">
        <v>409</v>
      </c>
      <c r="B11" s="111"/>
      <c r="C11" s="112"/>
      <c r="D11" s="112"/>
      <c r="E11" s="112"/>
      <c r="F11" s="112"/>
      <c r="G11" s="112"/>
      <c r="H11" s="113"/>
      <c r="I11" s="114"/>
      <c r="J11" s="112"/>
      <c r="K11" s="112"/>
      <c r="L11" s="112"/>
      <c r="M11" s="112"/>
      <c r="N11" s="113"/>
      <c r="O11" s="113"/>
    </row>
    <row r="12" spans="1:15" s="107" customFormat="1" ht="20.25" customHeight="1" x14ac:dyDescent="0.4">
      <c r="A12" s="115">
        <v>42826</v>
      </c>
      <c r="B12" s="116" t="s">
        <v>293</v>
      </c>
      <c r="C12" s="117" t="s">
        <v>298</v>
      </c>
      <c r="D12" s="117" t="s">
        <v>296</v>
      </c>
      <c r="E12" s="117" t="s">
        <v>296</v>
      </c>
      <c r="F12" s="117" t="s">
        <v>296</v>
      </c>
      <c r="G12" s="117" t="s">
        <v>293</v>
      </c>
      <c r="H12" s="118" t="s">
        <v>298</v>
      </c>
      <c r="I12" s="119" t="s">
        <v>291</v>
      </c>
      <c r="J12" s="120" t="s">
        <v>299</v>
      </c>
      <c r="K12" s="120" t="s">
        <v>296</v>
      </c>
      <c r="L12" s="120" t="s">
        <v>296</v>
      </c>
      <c r="M12" s="120" t="s">
        <v>296</v>
      </c>
      <c r="N12" s="121" t="s">
        <v>291</v>
      </c>
      <c r="O12" s="121" t="s">
        <v>299</v>
      </c>
    </row>
    <row r="13" spans="1:15" s="107" customFormat="1" ht="20.25" customHeight="1" x14ac:dyDescent="0.4">
      <c r="A13" s="122" t="s">
        <v>408</v>
      </c>
      <c r="B13" s="111">
        <v>10</v>
      </c>
      <c r="C13" s="112">
        <v>1.9</v>
      </c>
      <c r="D13" s="112">
        <v>9</v>
      </c>
      <c r="E13" s="112">
        <v>1.7</v>
      </c>
      <c r="F13" s="112">
        <v>118</v>
      </c>
      <c r="G13" s="112">
        <v>1</v>
      </c>
      <c r="H13" s="131">
        <v>0.1</v>
      </c>
      <c r="I13" s="114">
        <v>12</v>
      </c>
      <c r="J13" s="112">
        <v>202.3</v>
      </c>
      <c r="K13" s="112">
        <v>10</v>
      </c>
      <c r="L13" s="112">
        <v>1.4</v>
      </c>
      <c r="M13" s="112">
        <v>141</v>
      </c>
      <c r="N13" s="113">
        <v>2</v>
      </c>
      <c r="O13" s="113">
        <v>200.8</v>
      </c>
    </row>
    <row r="14" spans="1:15" s="107" customFormat="1" ht="20.25" customHeight="1" x14ac:dyDescent="0.4">
      <c r="A14" s="123" t="s">
        <v>407</v>
      </c>
      <c r="B14" s="124"/>
      <c r="C14" s="125"/>
      <c r="D14" s="125"/>
      <c r="E14" s="125"/>
      <c r="F14" s="125"/>
      <c r="G14" s="125"/>
      <c r="H14" s="126"/>
      <c r="I14" s="127"/>
      <c r="J14" s="125"/>
      <c r="K14" s="125"/>
      <c r="L14" s="125"/>
      <c r="M14" s="125"/>
      <c r="N14" s="126"/>
      <c r="O14" s="126"/>
    </row>
    <row r="15" spans="1:15" s="107" customFormat="1" ht="20.25" customHeight="1" x14ac:dyDescent="0.4">
      <c r="A15" s="115">
        <v>43191</v>
      </c>
      <c r="B15" s="116" t="s">
        <v>300</v>
      </c>
      <c r="C15" s="117" t="s">
        <v>301</v>
      </c>
      <c r="D15" s="117" t="s">
        <v>291</v>
      </c>
      <c r="E15" s="117"/>
      <c r="F15" s="117" t="s">
        <v>291</v>
      </c>
      <c r="G15" s="117" t="s">
        <v>292</v>
      </c>
      <c r="H15" s="118" t="s">
        <v>302</v>
      </c>
      <c r="I15" s="119" t="s">
        <v>292</v>
      </c>
      <c r="J15" s="120" t="s">
        <v>303</v>
      </c>
      <c r="K15" s="120" t="s">
        <v>296</v>
      </c>
      <c r="L15" s="120" t="s">
        <v>296</v>
      </c>
      <c r="M15" s="120" t="s">
        <v>296</v>
      </c>
      <c r="N15" s="121" t="s">
        <v>292</v>
      </c>
      <c r="O15" s="121" t="s">
        <v>303</v>
      </c>
    </row>
    <row r="16" spans="1:15" s="107" customFormat="1" ht="20.25" customHeight="1" x14ac:dyDescent="0.4">
      <c r="A16" s="122" t="s">
        <v>406</v>
      </c>
      <c r="B16" s="111">
        <v>7</v>
      </c>
      <c r="C16" s="112">
        <v>0.9</v>
      </c>
      <c r="D16" s="112">
        <v>5</v>
      </c>
      <c r="E16" s="112">
        <v>0.5</v>
      </c>
      <c r="F16" s="112">
        <v>37</v>
      </c>
      <c r="G16" s="112">
        <v>2</v>
      </c>
      <c r="H16" s="113">
        <v>0.4</v>
      </c>
      <c r="I16" s="114">
        <v>3</v>
      </c>
      <c r="J16" s="112">
        <v>0.3</v>
      </c>
      <c r="K16" s="112">
        <v>2</v>
      </c>
      <c r="L16" s="112">
        <v>0.2</v>
      </c>
      <c r="M16" s="112">
        <v>18</v>
      </c>
      <c r="N16" s="113">
        <v>1</v>
      </c>
      <c r="O16" s="113">
        <v>0.1</v>
      </c>
    </row>
    <row r="17" spans="1:15" s="107" customFormat="1" ht="20.25" customHeight="1" x14ac:dyDescent="0.4">
      <c r="A17" s="123" t="s">
        <v>405</v>
      </c>
      <c r="B17" s="124"/>
      <c r="C17" s="125"/>
      <c r="D17" s="125"/>
      <c r="E17" s="125"/>
      <c r="F17" s="125"/>
      <c r="G17" s="125"/>
      <c r="H17" s="126"/>
      <c r="I17" s="127"/>
      <c r="J17" s="125"/>
      <c r="K17" s="125"/>
      <c r="L17" s="125"/>
      <c r="M17" s="125"/>
      <c r="N17" s="126"/>
      <c r="O17" s="126"/>
    </row>
    <row r="18" spans="1:15" s="107" customFormat="1" ht="20.25" customHeight="1" x14ac:dyDescent="0.4">
      <c r="A18" s="115">
        <v>43556</v>
      </c>
      <c r="B18" s="116" t="s">
        <v>404</v>
      </c>
      <c r="C18" s="118" t="s">
        <v>403</v>
      </c>
      <c r="D18" s="117" t="s">
        <v>400</v>
      </c>
      <c r="E18" s="117" t="s">
        <v>401</v>
      </c>
      <c r="F18" s="117" t="s">
        <v>400</v>
      </c>
      <c r="G18" s="117" t="s">
        <v>404</v>
      </c>
      <c r="H18" s="118" t="s">
        <v>403</v>
      </c>
      <c r="I18" s="119" t="s">
        <v>401</v>
      </c>
      <c r="J18" s="117" t="s">
        <v>401</v>
      </c>
      <c r="K18" s="117" t="s">
        <v>402</v>
      </c>
      <c r="L18" s="117" t="s">
        <v>401</v>
      </c>
      <c r="M18" s="117" t="s">
        <v>400</v>
      </c>
      <c r="N18" s="121" t="s">
        <v>399</v>
      </c>
      <c r="O18" s="121" t="s">
        <v>398</v>
      </c>
    </row>
    <row r="19" spans="1:15" s="107" customFormat="1" ht="20.25" customHeight="1" thickBot="1" x14ac:dyDescent="0.45">
      <c r="A19" s="385" t="s">
        <v>397</v>
      </c>
      <c r="B19" s="133">
        <v>8</v>
      </c>
      <c r="C19" s="134">
        <v>2.4</v>
      </c>
      <c r="D19" s="134">
        <v>5</v>
      </c>
      <c r="E19" s="134">
        <v>1.3</v>
      </c>
      <c r="F19" s="134">
        <v>98</v>
      </c>
      <c r="G19" s="134">
        <v>3</v>
      </c>
      <c r="H19" s="135">
        <v>1.1000000000000001</v>
      </c>
      <c r="I19" s="384">
        <v>6</v>
      </c>
      <c r="J19" s="383">
        <v>1</v>
      </c>
      <c r="K19" s="383">
        <v>5</v>
      </c>
      <c r="L19" s="383">
        <v>0.6</v>
      </c>
      <c r="M19" s="383">
        <v>57</v>
      </c>
      <c r="N19" s="382">
        <v>1</v>
      </c>
      <c r="O19" s="382">
        <v>0.4</v>
      </c>
    </row>
    <row r="20" spans="1:15" s="107" customFormat="1" ht="20.25" customHeight="1" x14ac:dyDescent="0.4">
      <c r="A20" s="3" t="s">
        <v>304</v>
      </c>
    </row>
    <row r="21" spans="1:15" ht="15" customHeight="1" x14ac:dyDescent="0.4">
      <c r="A21" s="35" t="s">
        <v>396</v>
      </c>
      <c r="B21" s="107"/>
      <c r="C21" s="107"/>
      <c r="D21" s="107"/>
      <c r="E21" s="107"/>
      <c r="F21" s="107"/>
      <c r="G21" s="107"/>
      <c r="H21" s="107"/>
      <c r="I21" s="136"/>
      <c r="J21" s="136"/>
      <c r="K21" s="136"/>
      <c r="L21" s="136"/>
      <c r="M21" s="136"/>
      <c r="N21" s="136"/>
      <c r="O21" s="136"/>
    </row>
    <row r="22" spans="1:15" x14ac:dyDescent="0.4">
      <c r="A22" s="35" t="s">
        <v>305</v>
      </c>
    </row>
  </sheetData>
  <mergeCells count="9">
    <mergeCell ref="A2:A4"/>
    <mergeCell ref="B2:H2"/>
    <mergeCell ref="I2:O2"/>
    <mergeCell ref="B3:C3"/>
    <mergeCell ref="D3:F3"/>
    <mergeCell ref="G3:H3"/>
    <mergeCell ref="I3:J3"/>
    <mergeCell ref="K3:M3"/>
    <mergeCell ref="N3:O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view="pageBreakPreview" zoomScaleNormal="90" zoomScaleSheetLayoutView="100" workbookViewId="0"/>
  </sheetViews>
  <sheetFormatPr defaultColWidth="3.625" defaultRowHeight="18" customHeight="1" x14ac:dyDescent="0.4"/>
  <cols>
    <col min="1" max="2" width="7.25" style="2" customWidth="1"/>
    <col min="3" max="4" width="10.875" style="2" customWidth="1"/>
    <col min="5" max="5" width="7.25" style="2" customWidth="1"/>
    <col min="6" max="6" width="10.875" style="2" customWidth="1"/>
    <col min="7" max="7" width="7.25" style="2" customWidth="1"/>
    <col min="8" max="9" width="10.875" style="2" customWidth="1"/>
    <col min="10" max="13" width="7.25" style="7" customWidth="1"/>
    <col min="14" max="14" width="10.875" style="7" customWidth="1"/>
    <col min="15" max="15" width="7.25" style="7" customWidth="1"/>
    <col min="16" max="16" width="10.875" style="7" customWidth="1"/>
    <col min="17" max="17" width="7.25" style="7" customWidth="1"/>
    <col min="18" max="18" width="10.875" style="7" customWidth="1"/>
    <col min="19" max="19" width="7.25" style="7" customWidth="1"/>
    <col min="20" max="16384" width="3.625" style="2"/>
  </cols>
  <sheetData>
    <row r="1" spans="1:19" ht="18" customHeight="1" thickBot="1" x14ac:dyDescent="0.45">
      <c r="A1" s="3" t="s">
        <v>35</v>
      </c>
      <c r="B1" s="4"/>
      <c r="C1" s="4"/>
      <c r="D1" s="4"/>
      <c r="K1" s="4"/>
      <c r="L1" s="4"/>
      <c r="M1" s="4"/>
      <c r="N1" s="4"/>
      <c r="O1" s="29"/>
      <c r="P1" s="29"/>
      <c r="Q1" s="29"/>
      <c r="R1" s="29"/>
      <c r="S1" s="351" t="s">
        <v>368</v>
      </c>
    </row>
    <row r="2" spans="1:19" ht="18" customHeight="1" x14ac:dyDescent="0.4">
      <c r="A2" s="211" t="s">
        <v>367</v>
      </c>
      <c r="B2" s="214" t="s">
        <v>36</v>
      </c>
      <c r="C2" s="204"/>
      <c r="D2" s="204"/>
      <c r="E2" s="204"/>
      <c r="F2" s="204"/>
      <c r="G2" s="204"/>
      <c r="H2" s="204" t="s">
        <v>37</v>
      </c>
      <c r="I2" s="205"/>
      <c r="J2" s="206" t="s">
        <v>366</v>
      </c>
      <c r="K2" s="204"/>
      <c r="L2" s="204"/>
      <c r="M2" s="204"/>
      <c r="N2" s="204" t="s">
        <v>365</v>
      </c>
      <c r="O2" s="204"/>
      <c r="P2" s="204"/>
      <c r="Q2" s="204"/>
      <c r="R2" s="204"/>
      <c r="S2" s="205"/>
    </row>
    <row r="3" spans="1:19" ht="18" customHeight="1" x14ac:dyDescent="0.4">
      <c r="A3" s="212"/>
      <c r="B3" s="202" t="s">
        <v>38</v>
      </c>
      <c r="C3" s="156" t="s">
        <v>39</v>
      </c>
      <c r="D3" s="156" t="s">
        <v>40</v>
      </c>
      <c r="E3" s="194" t="s">
        <v>41</v>
      </c>
      <c r="F3" s="194" t="s">
        <v>42</v>
      </c>
      <c r="G3" s="194" t="s">
        <v>43</v>
      </c>
      <c r="H3" s="194" t="s">
        <v>38</v>
      </c>
      <c r="I3" s="159" t="s">
        <v>39</v>
      </c>
      <c r="J3" s="170" t="s">
        <v>40</v>
      </c>
      <c r="K3" s="209" t="s">
        <v>44</v>
      </c>
      <c r="L3" s="209" t="s">
        <v>42</v>
      </c>
      <c r="M3" s="209" t="s">
        <v>43</v>
      </c>
      <c r="N3" s="209" t="s">
        <v>38</v>
      </c>
      <c r="O3" s="161" t="s">
        <v>39</v>
      </c>
      <c r="P3" s="161" t="s">
        <v>40</v>
      </c>
      <c r="Q3" s="209" t="s">
        <v>44</v>
      </c>
      <c r="R3" s="209" t="s">
        <v>42</v>
      </c>
      <c r="S3" s="215" t="s">
        <v>43</v>
      </c>
    </row>
    <row r="4" spans="1:19" ht="18" customHeight="1" thickBot="1" x14ac:dyDescent="0.45">
      <c r="A4" s="213"/>
      <c r="B4" s="203"/>
      <c r="C4" s="157" t="s">
        <v>45</v>
      </c>
      <c r="D4" s="157" t="s">
        <v>46</v>
      </c>
      <c r="E4" s="195"/>
      <c r="F4" s="195"/>
      <c r="G4" s="195"/>
      <c r="H4" s="195"/>
      <c r="I4" s="165" t="s">
        <v>45</v>
      </c>
      <c r="J4" s="30" t="s">
        <v>46</v>
      </c>
      <c r="K4" s="210"/>
      <c r="L4" s="210"/>
      <c r="M4" s="210"/>
      <c r="N4" s="210"/>
      <c r="O4" s="162" t="s">
        <v>45</v>
      </c>
      <c r="P4" s="162" t="s">
        <v>46</v>
      </c>
      <c r="Q4" s="210"/>
      <c r="R4" s="210"/>
      <c r="S4" s="216"/>
    </row>
    <row r="5" spans="1:19" ht="22.5" customHeight="1" x14ac:dyDescent="0.4">
      <c r="A5" s="176" t="s">
        <v>357</v>
      </c>
      <c r="B5" s="23">
        <v>369</v>
      </c>
      <c r="C5" s="17">
        <v>18</v>
      </c>
      <c r="D5" s="17">
        <v>13</v>
      </c>
      <c r="E5" s="183" t="s">
        <v>47</v>
      </c>
      <c r="F5" s="17">
        <v>369</v>
      </c>
      <c r="G5" s="183" t="s">
        <v>47</v>
      </c>
      <c r="H5" s="17">
        <v>7349</v>
      </c>
      <c r="I5" s="183">
        <v>233</v>
      </c>
      <c r="J5" s="182">
        <v>461</v>
      </c>
      <c r="K5" s="183" t="s">
        <v>47</v>
      </c>
      <c r="L5" s="17">
        <v>7240</v>
      </c>
      <c r="M5" s="17" t="s">
        <v>47</v>
      </c>
      <c r="N5" s="17">
        <v>55400</v>
      </c>
      <c r="O5" s="17">
        <v>545</v>
      </c>
      <c r="P5" s="17">
        <v>2273</v>
      </c>
      <c r="Q5" s="183" t="s">
        <v>47</v>
      </c>
      <c r="R5" s="183">
        <v>55400</v>
      </c>
      <c r="S5" s="183" t="s">
        <v>47</v>
      </c>
    </row>
    <row r="6" spans="1:19" ht="22.5" customHeight="1" x14ac:dyDescent="0.4">
      <c r="A6" s="176">
        <v>29</v>
      </c>
      <c r="B6" s="180">
        <v>369</v>
      </c>
      <c r="C6" s="183">
        <v>18</v>
      </c>
      <c r="D6" s="183">
        <v>27</v>
      </c>
      <c r="E6" s="183" t="s">
        <v>47</v>
      </c>
      <c r="F6" s="183">
        <v>369</v>
      </c>
      <c r="G6" s="183" t="s">
        <v>47</v>
      </c>
      <c r="H6" s="183">
        <v>7392.3</v>
      </c>
      <c r="I6" s="183">
        <v>232.7</v>
      </c>
      <c r="J6" s="181">
        <v>1025.5999999999999</v>
      </c>
      <c r="K6" s="183" t="s">
        <v>47</v>
      </c>
      <c r="L6" s="183">
        <v>7392.3</v>
      </c>
      <c r="M6" s="183" t="s">
        <v>47</v>
      </c>
      <c r="N6" s="183">
        <v>58548.9</v>
      </c>
      <c r="O6" s="183">
        <v>524.6</v>
      </c>
      <c r="P6" s="183">
        <v>4557.8999999999996</v>
      </c>
      <c r="Q6" s="183" t="s">
        <v>47</v>
      </c>
      <c r="R6" s="183">
        <v>55548.9</v>
      </c>
      <c r="S6" s="183" t="s">
        <v>47</v>
      </c>
    </row>
    <row r="7" spans="1:19" ht="22.5" customHeight="1" x14ac:dyDescent="0.4">
      <c r="A7" s="176">
        <v>30</v>
      </c>
      <c r="B7" s="23">
        <v>369</v>
      </c>
      <c r="C7" s="17">
        <v>18</v>
      </c>
      <c r="D7" s="17">
        <v>14</v>
      </c>
      <c r="E7" s="17" t="s">
        <v>47</v>
      </c>
      <c r="F7" s="17">
        <v>369</v>
      </c>
      <c r="G7" s="17" t="s">
        <v>47</v>
      </c>
      <c r="H7" s="17">
        <v>7394</v>
      </c>
      <c r="I7" s="183">
        <v>233</v>
      </c>
      <c r="J7" s="182">
        <v>466</v>
      </c>
      <c r="K7" s="17" t="s">
        <v>47</v>
      </c>
      <c r="L7" s="17">
        <v>7394</v>
      </c>
      <c r="M7" s="17" t="s">
        <v>47</v>
      </c>
      <c r="N7" s="17">
        <v>55984</v>
      </c>
      <c r="O7" s="17">
        <v>525</v>
      </c>
      <c r="P7" s="17">
        <v>2858</v>
      </c>
      <c r="Q7" s="17" t="s">
        <v>47</v>
      </c>
      <c r="R7" s="17">
        <v>55984</v>
      </c>
      <c r="S7" s="183" t="s">
        <v>47</v>
      </c>
    </row>
    <row r="8" spans="1:19" ht="22.5" customHeight="1" x14ac:dyDescent="0.4">
      <c r="A8" s="176">
        <v>31</v>
      </c>
      <c r="B8" s="23">
        <v>369</v>
      </c>
      <c r="C8" s="17">
        <v>18</v>
      </c>
      <c r="D8" s="17">
        <v>14</v>
      </c>
      <c r="E8" s="17" t="s">
        <v>47</v>
      </c>
      <c r="F8" s="17">
        <v>369</v>
      </c>
      <c r="G8" s="17" t="s">
        <v>47</v>
      </c>
      <c r="H8" s="17">
        <v>7395</v>
      </c>
      <c r="I8" s="183">
        <v>233</v>
      </c>
      <c r="J8" s="182">
        <v>466</v>
      </c>
      <c r="K8" s="17" t="s">
        <v>47</v>
      </c>
      <c r="L8" s="17">
        <v>7395</v>
      </c>
      <c r="M8" s="17" t="s">
        <v>47</v>
      </c>
      <c r="N8" s="17">
        <v>55984</v>
      </c>
      <c r="O8" s="17">
        <v>525</v>
      </c>
      <c r="P8" s="17">
        <v>2858</v>
      </c>
      <c r="Q8" s="17" t="s">
        <v>47</v>
      </c>
      <c r="R8" s="17">
        <v>55984</v>
      </c>
      <c r="S8" s="183" t="s">
        <v>47</v>
      </c>
    </row>
    <row r="9" spans="1:19" ht="22.5" customHeight="1" x14ac:dyDescent="0.4">
      <c r="A9" s="176" t="s">
        <v>356</v>
      </c>
      <c r="B9" s="15">
        <f>SUM(B10:B12)</f>
        <v>364</v>
      </c>
      <c r="C9" s="17">
        <f>SUM(C10:C12)</f>
        <v>5</v>
      </c>
      <c r="D9" s="17">
        <f>SUM(D10:D12)</f>
        <v>13</v>
      </c>
      <c r="E9" s="17" t="s">
        <v>47</v>
      </c>
      <c r="F9" s="17">
        <f>SUM(F10:F12)</f>
        <v>364</v>
      </c>
      <c r="G9" s="17" t="s">
        <v>47</v>
      </c>
      <c r="H9" s="17">
        <f>SUM(H10:H12)</f>
        <v>7727</v>
      </c>
      <c r="I9" s="183">
        <f>SUM(I10:I12)</f>
        <v>157</v>
      </c>
      <c r="J9" s="182">
        <f>SUM(J10:J12)</f>
        <v>510</v>
      </c>
      <c r="K9" s="17" t="s">
        <v>47</v>
      </c>
      <c r="L9" s="17">
        <f>SUM(L10:L12)</f>
        <v>7727</v>
      </c>
      <c r="M9" s="17" t="s">
        <v>47</v>
      </c>
      <c r="N9" s="17">
        <f>SUM(N10:N12)</f>
        <v>55978</v>
      </c>
      <c r="O9" s="17">
        <f>SUM(O10:O12)</f>
        <v>183</v>
      </c>
      <c r="P9" s="17">
        <f>SUM(P10:P12)</f>
        <v>2339</v>
      </c>
      <c r="Q9" s="17" t="s">
        <v>47</v>
      </c>
      <c r="R9" s="17">
        <f>SUM(R10:R12)</f>
        <v>55978</v>
      </c>
      <c r="S9" s="183" t="s">
        <v>47</v>
      </c>
    </row>
    <row r="10" spans="1:19" ht="22.5" customHeight="1" x14ac:dyDescent="0.4">
      <c r="A10" s="176" t="s">
        <v>32</v>
      </c>
      <c r="B10" s="180">
        <v>17</v>
      </c>
      <c r="C10" s="183">
        <v>1</v>
      </c>
      <c r="D10" s="183" t="s">
        <v>353</v>
      </c>
      <c r="E10" s="183" t="s">
        <v>353</v>
      </c>
      <c r="F10" s="183">
        <v>17</v>
      </c>
      <c r="G10" s="183" t="s">
        <v>353</v>
      </c>
      <c r="H10" s="183">
        <v>1659</v>
      </c>
      <c r="I10" s="183">
        <v>72</v>
      </c>
      <c r="J10" s="181" t="s">
        <v>364</v>
      </c>
      <c r="K10" s="183" t="s">
        <v>353</v>
      </c>
      <c r="L10" s="183">
        <v>1659</v>
      </c>
      <c r="M10" s="183" t="s">
        <v>353</v>
      </c>
      <c r="N10" s="183">
        <v>16880</v>
      </c>
      <c r="O10" s="183" t="s">
        <v>353</v>
      </c>
      <c r="P10" s="183" t="s">
        <v>353</v>
      </c>
      <c r="Q10" s="183" t="s">
        <v>353</v>
      </c>
      <c r="R10" s="183">
        <v>16880</v>
      </c>
      <c r="S10" s="183" t="s">
        <v>47</v>
      </c>
    </row>
    <row r="11" spans="1:19" ht="22.5" customHeight="1" x14ac:dyDescent="0.4">
      <c r="A11" s="176" t="s">
        <v>33</v>
      </c>
      <c r="B11" s="180">
        <v>77</v>
      </c>
      <c r="C11" s="183" t="s">
        <v>353</v>
      </c>
      <c r="D11" s="183" t="s">
        <v>353</v>
      </c>
      <c r="E11" s="183" t="s">
        <v>353</v>
      </c>
      <c r="F11" s="183">
        <v>77</v>
      </c>
      <c r="G11" s="183" t="s">
        <v>364</v>
      </c>
      <c r="H11" s="183">
        <v>1803</v>
      </c>
      <c r="I11" s="183" t="s">
        <v>353</v>
      </c>
      <c r="J11" s="181" t="s">
        <v>353</v>
      </c>
      <c r="K11" s="183" t="s">
        <v>353</v>
      </c>
      <c r="L11" s="183">
        <v>1803</v>
      </c>
      <c r="M11" s="183" t="s">
        <v>353</v>
      </c>
      <c r="N11" s="183">
        <v>14483</v>
      </c>
      <c r="O11" s="183" t="s">
        <v>364</v>
      </c>
      <c r="P11" s="183" t="s">
        <v>353</v>
      </c>
      <c r="Q11" s="183" t="s">
        <v>353</v>
      </c>
      <c r="R11" s="183">
        <v>14483</v>
      </c>
      <c r="S11" s="183" t="s">
        <v>47</v>
      </c>
    </row>
    <row r="12" spans="1:19" ht="22.5" customHeight="1" thickBot="1" x14ac:dyDescent="0.45">
      <c r="A12" s="24" t="s">
        <v>34</v>
      </c>
      <c r="B12" s="184">
        <v>270</v>
      </c>
      <c r="C12" s="187">
        <v>4</v>
      </c>
      <c r="D12" s="187">
        <v>13</v>
      </c>
      <c r="E12" s="187" t="s">
        <v>47</v>
      </c>
      <c r="F12" s="187">
        <v>270</v>
      </c>
      <c r="G12" s="187" t="s">
        <v>47</v>
      </c>
      <c r="H12" s="187">
        <v>4265</v>
      </c>
      <c r="I12" s="187">
        <v>85</v>
      </c>
      <c r="J12" s="185">
        <v>510</v>
      </c>
      <c r="K12" s="187" t="s">
        <v>47</v>
      </c>
      <c r="L12" s="187">
        <v>4265</v>
      </c>
      <c r="M12" s="187" t="s">
        <v>47</v>
      </c>
      <c r="N12" s="187">
        <v>24615</v>
      </c>
      <c r="O12" s="187">
        <v>183</v>
      </c>
      <c r="P12" s="187">
        <v>2339</v>
      </c>
      <c r="Q12" s="187" t="s">
        <v>47</v>
      </c>
      <c r="R12" s="187">
        <v>24615</v>
      </c>
      <c r="S12" s="187" t="s">
        <v>47</v>
      </c>
    </row>
    <row r="13" spans="1:19" ht="18" customHeight="1" x14ac:dyDescent="0.4">
      <c r="A13" s="3" t="s">
        <v>363</v>
      </c>
      <c r="B13" s="4"/>
      <c r="C13" s="4"/>
      <c r="D13" s="4"/>
    </row>
  </sheetData>
  <mergeCells count="17">
    <mergeCell ref="F3:F4"/>
    <mergeCell ref="G3:G4"/>
    <mergeCell ref="H3:H4"/>
    <mergeCell ref="S3:S4"/>
    <mergeCell ref="K3:K4"/>
    <mergeCell ref="L3:L4"/>
    <mergeCell ref="M3:M4"/>
    <mergeCell ref="N3:N4"/>
    <mergeCell ref="Q3:Q4"/>
    <mergeCell ref="R3:R4"/>
    <mergeCell ref="A2:A4"/>
    <mergeCell ref="B2:G2"/>
    <mergeCell ref="H2:I2"/>
    <mergeCell ref="J2:M2"/>
    <mergeCell ref="N2:S2"/>
    <mergeCell ref="B3:B4"/>
    <mergeCell ref="E3:E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2" fitToWidth="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view="pageBreakPreview" zoomScaleNormal="100" zoomScaleSheetLayoutView="100" workbookViewId="0"/>
  </sheetViews>
  <sheetFormatPr defaultRowHeight="18" customHeight="1" x14ac:dyDescent="0.4"/>
  <cols>
    <col min="1" max="1" width="18.125" style="2" customWidth="1"/>
    <col min="2" max="4" width="14.5" style="2" customWidth="1"/>
    <col min="5" max="5" width="15" style="2" customWidth="1"/>
    <col min="6" max="7" width="4.625" style="2" customWidth="1"/>
    <col min="8" max="16384" width="9" style="2"/>
  </cols>
  <sheetData>
    <row r="1" spans="1:5" ht="18" customHeight="1" thickBot="1" x14ac:dyDescent="0.45">
      <c r="A1" s="3" t="s">
        <v>373</v>
      </c>
      <c r="E1" s="31" t="s">
        <v>372</v>
      </c>
    </row>
    <row r="2" spans="1:5" ht="22.5" customHeight="1" x14ac:dyDescent="0.4">
      <c r="A2" s="211" t="s">
        <v>48</v>
      </c>
      <c r="B2" s="201" t="s">
        <v>371</v>
      </c>
      <c r="C2" s="217" t="s">
        <v>370</v>
      </c>
      <c r="D2" s="206"/>
      <c r="E2" s="205"/>
    </row>
    <row r="3" spans="1:5" ht="22.5" customHeight="1" thickBot="1" x14ac:dyDescent="0.45">
      <c r="A3" s="213"/>
      <c r="B3" s="203"/>
      <c r="C3" s="195"/>
      <c r="D3" s="157" t="s">
        <v>49</v>
      </c>
      <c r="E3" s="32" t="s">
        <v>50</v>
      </c>
    </row>
    <row r="4" spans="1:5" ht="22.5" customHeight="1" x14ac:dyDescent="0.4">
      <c r="A4" s="174" t="s">
        <v>51</v>
      </c>
      <c r="B4" s="33">
        <f>SUM(B5:B7)</f>
        <v>18</v>
      </c>
      <c r="C4" s="17">
        <f>SUM(C5:C7)</f>
        <v>92561</v>
      </c>
      <c r="D4" s="17">
        <f>SUM(D5:D7)</f>
        <v>30488</v>
      </c>
      <c r="E4" s="34">
        <f>SUM(E5:E7)</f>
        <v>62073</v>
      </c>
    </row>
    <row r="5" spans="1:5" ht="22.5" customHeight="1" x14ac:dyDescent="0.4">
      <c r="A5" s="176" t="s">
        <v>52</v>
      </c>
      <c r="B5" s="180">
        <v>1</v>
      </c>
      <c r="C5" s="17">
        <v>360</v>
      </c>
      <c r="D5" s="17" t="s">
        <v>353</v>
      </c>
      <c r="E5" s="183">
        <v>360</v>
      </c>
    </row>
    <row r="6" spans="1:5" ht="22.5" customHeight="1" x14ac:dyDescent="0.4">
      <c r="A6" s="176" t="s">
        <v>53</v>
      </c>
      <c r="B6" s="180">
        <v>15</v>
      </c>
      <c r="C6" s="17">
        <v>90275</v>
      </c>
      <c r="D6" s="17">
        <v>28562</v>
      </c>
      <c r="E6" s="183">
        <v>61713</v>
      </c>
    </row>
    <row r="7" spans="1:5" ht="22.5" customHeight="1" thickBot="1" x14ac:dyDescent="0.45">
      <c r="A7" s="24" t="s">
        <v>54</v>
      </c>
      <c r="B7" s="184">
        <v>2</v>
      </c>
      <c r="C7" s="26">
        <v>1926</v>
      </c>
      <c r="D7" s="26">
        <v>1926</v>
      </c>
      <c r="E7" s="187" t="s">
        <v>47</v>
      </c>
    </row>
    <row r="8" spans="1:5" ht="18" customHeight="1" x14ac:dyDescent="0.4">
      <c r="A8" s="3" t="s">
        <v>369</v>
      </c>
    </row>
  </sheetData>
  <mergeCells count="4">
    <mergeCell ref="A2:A3"/>
    <mergeCell ref="B2:B3"/>
    <mergeCell ref="C2:C3"/>
    <mergeCell ref="D2:E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"/>
  <sheetViews>
    <sheetView view="pageBreakPreview" zoomScaleNormal="100" zoomScaleSheetLayoutView="100" workbookViewId="0"/>
  </sheetViews>
  <sheetFormatPr defaultColWidth="3.625" defaultRowHeight="18" customHeight="1" x14ac:dyDescent="0.4"/>
  <cols>
    <col min="1" max="1" width="8.5" style="2" customWidth="1"/>
    <col min="2" max="2" width="5.625" style="2" customWidth="1"/>
    <col min="3" max="3" width="7.25" style="2" customWidth="1"/>
    <col min="4" max="4" width="5.625" style="2" customWidth="1"/>
    <col min="5" max="5" width="7.25" style="2" customWidth="1"/>
    <col min="6" max="6" width="5.625" style="2" customWidth="1"/>
    <col min="7" max="7" width="7.25" style="2" customWidth="1"/>
    <col min="8" max="8" width="5.625" style="2" customWidth="1"/>
    <col min="9" max="9" width="7.25" style="2" customWidth="1"/>
    <col min="10" max="10" width="5.625" style="2" customWidth="1"/>
    <col min="11" max="11" width="7.25" style="2" customWidth="1"/>
    <col min="12" max="12" width="5.625" style="2" customWidth="1"/>
    <col min="13" max="13" width="7.25" style="2" customWidth="1"/>
    <col min="14" max="14" width="4.625" style="2" customWidth="1"/>
    <col min="15" max="16" width="3.5" style="35" customWidth="1"/>
    <col min="17" max="22" width="3.125" style="35" customWidth="1"/>
    <col min="23" max="24" width="3.5" style="35" customWidth="1"/>
    <col min="25" max="30" width="4.125" style="35" customWidth="1"/>
    <col min="31" max="33" width="3.375" style="35" customWidth="1"/>
    <col min="34" max="35" width="4.125" style="35" customWidth="1"/>
    <col min="36" max="38" width="3.125" style="35" customWidth="1"/>
    <col min="39" max="16384" width="3.625" style="2"/>
  </cols>
  <sheetData>
    <row r="1" spans="1:38" ht="18" customHeight="1" thickBot="1" x14ac:dyDescent="0.45">
      <c r="A1" s="3" t="s">
        <v>55</v>
      </c>
      <c r="B1" s="4"/>
      <c r="C1" s="4"/>
      <c r="D1" s="4"/>
      <c r="E1" s="4"/>
      <c r="F1" s="4"/>
      <c r="G1" s="4"/>
      <c r="M1" s="31" t="s">
        <v>56</v>
      </c>
    </row>
    <row r="2" spans="1:38" ht="18" customHeight="1" x14ac:dyDescent="0.4">
      <c r="A2" s="198" t="s">
        <v>57</v>
      </c>
      <c r="B2" s="220" t="s">
        <v>58</v>
      </c>
      <c r="C2" s="221"/>
      <c r="D2" s="221"/>
      <c r="E2" s="221"/>
      <c r="F2" s="221"/>
      <c r="G2" s="221"/>
      <c r="H2" s="221"/>
      <c r="I2" s="221"/>
      <c r="J2" s="221"/>
      <c r="K2" s="222"/>
      <c r="L2" s="223" t="s">
        <v>59</v>
      </c>
      <c r="M2" s="224"/>
    </row>
    <row r="3" spans="1:38" ht="24" customHeight="1" x14ac:dyDescent="0.4">
      <c r="A3" s="218"/>
      <c r="B3" s="227" t="s">
        <v>60</v>
      </c>
      <c r="C3" s="228"/>
      <c r="D3" s="229" t="s">
        <v>61</v>
      </c>
      <c r="E3" s="228"/>
      <c r="F3" s="229" t="s">
        <v>62</v>
      </c>
      <c r="G3" s="228"/>
      <c r="H3" s="229" t="s">
        <v>63</v>
      </c>
      <c r="I3" s="228"/>
      <c r="J3" s="229" t="s">
        <v>64</v>
      </c>
      <c r="K3" s="228"/>
      <c r="L3" s="225"/>
      <c r="M3" s="226"/>
    </row>
    <row r="4" spans="1:38" ht="21" customHeight="1" thickBot="1" x14ac:dyDescent="0.45">
      <c r="A4" s="219"/>
      <c r="B4" s="173" t="s">
        <v>65</v>
      </c>
      <c r="C4" s="172" t="s">
        <v>66</v>
      </c>
      <c r="D4" s="172" t="s">
        <v>65</v>
      </c>
      <c r="E4" s="172" t="s">
        <v>66</v>
      </c>
      <c r="F4" s="162" t="s">
        <v>65</v>
      </c>
      <c r="G4" s="172" t="s">
        <v>66</v>
      </c>
      <c r="H4" s="162" t="s">
        <v>65</v>
      </c>
      <c r="I4" s="172" t="s">
        <v>66</v>
      </c>
      <c r="J4" s="162" t="s">
        <v>65</v>
      </c>
      <c r="K4" s="172" t="s">
        <v>66</v>
      </c>
      <c r="L4" s="162" t="s">
        <v>65</v>
      </c>
      <c r="M4" s="172" t="s">
        <v>66</v>
      </c>
    </row>
    <row r="5" spans="1:38" s="7" customFormat="1" ht="21.75" customHeight="1" x14ac:dyDescent="0.4">
      <c r="A5" s="176" t="s">
        <v>375</v>
      </c>
      <c r="B5" s="36">
        <v>106</v>
      </c>
      <c r="C5" s="37">
        <v>74.11</v>
      </c>
      <c r="D5" s="18">
        <v>94</v>
      </c>
      <c r="E5" s="37">
        <v>18.510000000000002</v>
      </c>
      <c r="F5" s="17">
        <v>7</v>
      </c>
      <c r="G5" s="37">
        <v>16.760000000000002</v>
      </c>
      <c r="H5" s="17">
        <v>3</v>
      </c>
      <c r="I5" s="37">
        <v>1.94</v>
      </c>
      <c r="J5" s="17">
        <v>2</v>
      </c>
      <c r="K5" s="37">
        <v>36.9</v>
      </c>
      <c r="L5" s="17">
        <v>9</v>
      </c>
      <c r="M5" s="37">
        <v>0.68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</row>
    <row r="6" spans="1:38" s="7" customFormat="1" ht="21.75" customHeight="1" x14ac:dyDescent="0.4">
      <c r="A6" s="176">
        <v>29</v>
      </c>
      <c r="B6" s="36">
        <v>106</v>
      </c>
      <c r="C6" s="37">
        <v>73.930000000000007</v>
      </c>
      <c r="D6" s="18">
        <v>94</v>
      </c>
      <c r="E6" s="37">
        <v>18.53</v>
      </c>
      <c r="F6" s="17">
        <v>7</v>
      </c>
      <c r="G6" s="37">
        <v>16.59</v>
      </c>
      <c r="H6" s="17">
        <v>3</v>
      </c>
      <c r="I6" s="37">
        <v>1.9</v>
      </c>
      <c r="J6" s="17">
        <v>2</v>
      </c>
      <c r="K6" s="37">
        <v>36.909999999999997</v>
      </c>
      <c r="L6" s="17">
        <v>9</v>
      </c>
      <c r="M6" s="37">
        <v>0.68</v>
      </c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</row>
    <row r="7" spans="1:38" ht="21.75" customHeight="1" x14ac:dyDescent="0.4">
      <c r="A7" s="176">
        <v>30</v>
      </c>
      <c r="B7" s="36">
        <v>106</v>
      </c>
      <c r="C7" s="37">
        <v>73.28</v>
      </c>
      <c r="D7" s="18">
        <v>94</v>
      </c>
      <c r="E7" s="37">
        <v>18.510000000000002</v>
      </c>
      <c r="F7" s="17">
        <v>7</v>
      </c>
      <c r="G7" s="37">
        <v>15.96</v>
      </c>
      <c r="H7" s="17">
        <v>3</v>
      </c>
      <c r="I7" s="37">
        <v>1.9</v>
      </c>
      <c r="J7" s="17">
        <v>2</v>
      </c>
      <c r="K7" s="37">
        <v>36.909999999999997</v>
      </c>
      <c r="L7" s="17">
        <v>9</v>
      </c>
      <c r="M7" s="37">
        <v>0.68</v>
      </c>
    </row>
    <row r="8" spans="1:38" ht="21.75" customHeight="1" x14ac:dyDescent="0.4">
      <c r="A8" s="176">
        <v>31</v>
      </c>
      <c r="B8" s="36">
        <v>113</v>
      </c>
      <c r="C8" s="37">
        <v>134.28</v>
      </c>
      <c r="D8" s="18">
        <v>99</v>
      </c>
      <c r="E8" s="37">
        <v>19.61</v>
      </c>
      <c r="F8" s="17">
        <v>7</v>
      </c>
      <c r="G8" s="37">
        <v>15.96</v>
      </c>
      <c r="H8" s="17">
        <v>5</v>
      </c>
      <c r="I8" s="37">
        <v>61.8</v>
      </c>
      <c r="J8" s="17">
        <v>2</v>
      </c>
      <c r="K8" s="37">
        <v>36.909999999999997</v>
      </c>
      <c r="L8" s="17">
        <v>9</v>
      </c>
      <c r="M8" s="37">
        <v>0.68</v>
      </c>
    </row>
    <row r="9" spans="1:38" ht="21.75" customHeight="1" thickBot="1" x14ac:dyDescent="0.45">
      <c r="A9" s="24" t="s">
        <v>356</v>
      </c>
      <c r="B9" s="39">
        <v>113</v>
      </c>
      <c r="C9" s="40">
        <v>134.28</v>
      </c>
      <c r="D9" s="41">
        <v>99</v>
      </c>
      <c r="E9" s="40">
        <v>19.61</v>
      </c>
      <c r="F9" s="26">
        <v>7</v>
      </c>
      <c r="G9" s="40">
        <v>15.96</v>
      </c>
      <c r="H9" s="26">
        <v>5</v>
      </c>
      <c r="I9" s="40">
        <v>61.8</v>
      </c>
      <c r="J9" s="26">
        <v>2</v>
      </c>
      <c r="K9" s="40">
        <v>36.909999999999997</v>
      </c>
      <c r="L9" s="26">
        <v>9</v>
      </c>
      <c r="M9" s="40">
        <v>0.68</v>
      </c>
    </row>
    <row r="10" spans="1:38" ht="18" customHeight="1" x14ac:dyDescent="0.4">
      <c r="A10" s="3" t="s">
        <v>374</v>
      </c>
      <c r="B10" s="4"/>
      <c r="C10" s="4"/>
      <c r="D10" s="4"/>
      <c r="E10" s="4"/>
      <c r="F10" s="4"/>
      <c r="G10" s="4"/>
      <c r="I10" s="42"/>
    </row>
  </sheetData>
  <mergeCells count="8">
    <mergeCell ref="A2:A4"/>
    <mergeCell ref="B2:K2"/>
    <mergeCell ref="L2:M3"/>
    <mergeCell ref="B3:C3"/>
    <mergeCell ref="D3:E3"/>
    <mergeCell ref="F3:G3"/>
    <mergeCell ref="H3:I3"/>
    <mergeCell ref="J3:K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view="pageBreakPreview" zoomScaleNormal="90" zoomScaleSheetLayoutView="100" workbookViewId="0"/>
  </sheetViews>
  <sheetFormatPr defaultColWidth="3.625" defaultRowHeight="18" customHeight="1" x14ac:dyDescent="0.4"/>
  <cols>
    <col min="1" max="1" width="3.625" style="2" customWidth="1"/>
    <col min="2" max="2" width="7.5" style="2" customWidth="1"/>
    <col min="3" max="4" width="9.875" style="2" customWidth="1"/>
    <col min="5" max="10" width="9.625" style="2" customWidth="1"/>
    <col min="11" max="12" width="3.625" style="35" customWidth="1"/>
    <col min="13" max="14" width="9.625" style="35" customWidth="1"/>
    <col min="15" max="15" width="6.625" style="35" customWidth="1"/>
    <col min="16" max="21" width="9.625" style="35" customWidth="1"/>
    <col min="22" max="16384" width="3.625" style="2"/>
  </cols>
  <sheetData>
    <row r="1" spans="1:31" ht="18" customHeight="1" thickBot="1" x14ac:dyDescent="0.45">
      <c r="A1" s="3" t="s">
        <v>67</v>
      </c>
      <c r="B1" s="4"/>
      <c r="C1" s="4"/>
      <c r="D1" s="4"/>
      <c r="E1" s="4"/>
      <c r="L1" s="4"/>
      <c r="M1" s="4"/>
      <c r="N1" s="4"/>
      <c r="O1" s="4"/>
      <c r="P1" s="4"/>
      <c r="Q1" s="31"/>
      <c r="U1" s="31" t="s">
        <v>68</v>
      </c>
    </row>
    <row r="2" spans="1:31" ht="18" customHeight="1" x14ac:dyDescent="0.4">
      <c r="A2" s="234" t="s">
        <v>69</v>
      </c>
      <c r="B2" s="198"/>
      <c r="C2" s="236" t="s">
        <v>60</v>
      </c>
      <c r="D2" s="206"/>
      <c r="E2" s="205" t="s">
        <v>70</v>
      </c>
      <c r="F2" s="206"/>
      <c r="G2" s="205" t="s">
        <v>71</v>
      </c>
      <c r="H2" s="206"/>
      <c r="I2" s="205" t="s">
        <v>72</v>
      </c>
      <c r="J2" s="230"/>
      <c r="K2" s="230" t="s">
        <v>73</v>
      </c>
      <c r="L2" s="206"/>
      <c r="M2" s="205" t="s">
        <v>74</v>
      </c>
      <c r="N2" s="206"/>
      <c r="O2" s="158" t="s">
        <v>75</v>
      </c>
      <c r="P2" s="205" t="s">
        <v>76</v>
      </c>
      <c r="Q2" s="206"/>
      <c r="R2" s="205" t="s">
        <v>77</v>
      </c>
      <c r="S2" s="206"/>
      <c r="T2" s="205" t="s">
        <v>78</v>
      </c>
      <c r="U2" s="230"/>
    </row>
    <row r="3" spans="1:31" ht="18" customHeight="1" thickBot="1" x14ac:dyDescent="0.45">
      <c r="A3" s="235"/>
      <c r="B3" s="219"/>
      <c r="C3" s="43" t="s">
        <v>79</v>
      </c>
      <c r="D3" s="32" t="s">
        <v>80</v>
      </c>
      <c r="E3" s="32" t="s">
        <v>79</v>
      </c>
      <c r="F3" s="32" t="s">
        <v>80</v>
      </c>
      <c r="G3" s="32" t="s">
        <v>81</v>
      </c>
      <c r="H3" s="32" t="s">
        <v>80</v>
      </c>
      <c r="I3" s="32" t="s">
        <v>79</v>
      </c>
      <c r="J3" s="32" t="s">
        <v>80</v>
      </c>
      <c r="K3" s="30" t="s">
        <v>82</v>
      </c>
      <c r="L3" s="162" t="s">
        <v>83</v>
      </c>
      <c r="M3" s="32" t="s">
        <v>79</v>
      </c>
      <c r="N3" s="32" t="s">
        <v>80</v>
      </c>
      <c r="O3" s="32" t="s">
        <v>84</v>
      </c>
      <c r="P3" s="32" t="s">
        <v>79</v>
      </c>
      <c r="Q3" s="32" t="s">
        <v>85</v>
      </c>
      <c r="R3" s="32" t="s">
        <v>79</v>
      </c>
      <c r="S3" s="32" t="s">
        <v>80</v>
      </c>
      <c r="T3" s="32" t="s">
        <v>79</v>
      </c>
      <c r="U3" s="32" t="s">
        <v>80</v>
      </c>
      <c r="V3" s="44"/>
      <c r="W3" s="44"/>
      <c r="X3" s="44"/>
      <c r="Y3" s="44"/>
      <c r="Z3" s="44"/>
      <c r="AA3" s="44"/>
      <c r="AB3" s="44"/>
      <c r="AC3" s="44"/>
      <c r="AD3" s="44"/>
      <c r="AE3" s="44"/>
    </row>
    <row r="4" spans="1:31" ht="22.5" customHeight="1" x14ac:dyDescent="0.4">
      <c r="A4" s="231"/>
      <c r="B4" s="168" t="s">
        <v>357</v>
      </c>
      <c r="C4" s="36">
        <v>59130</v>
      </c>
      <c r="D4" s="18">
        <v>1819</v>
      </c>
      <c r="E4" s="18">
        <v>4934</v>
      </c>
      <c r="F4" s="18">
        <v>22</v>
      </c>
      <c r="G4" s="18">
        <v>2303</v>
      </c>
      <c r="H4" s="18">
        <v>21</v>
      </c>
      <c r="I4" s="18">
        <v>43241</v>
      </c>
      <c r="J4" s="18">
        <v>1136</v>
      </c>
      <c r="K4" s="182" t="s">
        <v>86</v>
      </c>
      <c r="L4" s="17" t="s">
        <v>86</v>
      </c>
      <c r="M4" s="18">
        <v>3205</v>
      </c>
      <c r="N4" s="18">
        <v>170</v>
      </c>
      <c r="O4" s="18">
        <v>2</v>
      </c>
      <c r="P4" s="18">
        <v>1150</v>
      </c>
      <c r="Q4" s="18">
        <v>70</v>
      </c>
      <c r="R4" s="18">
        <v>4294</v>
      </c>
      <c r="S4" s="18">
        <v>400</v>
      </c>
      <c r="T4" s="18">
        <v>309</v>
      </c>
      <c r="U4" s="18">
        <v>38</v>
      </c>
    </row>
    <row r="5" spans="1:31" ht="22.5" customHeight="1" x14ac:dyDescent="0.4">
      <c r="A5" s="231"/>
      <c r="B5" s="168">
        <v>29</v>
      </c>
      <c r="C5" s="36">
        <v>59004</v>
      </c>
      <c r="D5" s="18">
        <v>1885</v>
      </c>
      <c r="E5" s="18">
        <v>4909</v>
      </c>
      <c r="F5" s="18">
        <v>26</v>
      </c>
      <c r="G5" s="18">
        <v>2293</v>
      </c>
      <c r="H5" s="18">
        <v>19</v>
      </c>
      <c r="I5" s="18">
        <v>43184</v>
      </c>
      <c r="J5" s="18">
        <v>1183</v>
      </c>
      <c r="K5" s="182" t="s">
        <v>86</v>
      </c>
      <c r="L5" s="17" t="s">
        <v>86</v>
      </c>
      <c r="M5" s="18">
        <v>3189</v>
      </c>
      <c r="N5" s="18">
        <v>172</v>
      </c>
      <c r="O5" s="18">
        <v>2</v>
      </c>
      <c r="P5" s="18">
        <v>1145</v>
      </c>
      <c r="Q5" s="18">
        <v>70</v>
      </c>
      <c r="R5" s="18">
        <v>4281</v>
      </c>
      <c r="S5" s="18">
        <v>415</v>
      </c>
      <c r="T5" s="18">
        <v>307</v>
      </c>
      <c r="U5" s="18">
        <v>38</v>
      </c>
    </row>
    <row r="6" spans="1:31" ht="22.5" customHeight="1" x14ac:dyDescent="0.4">
      <c r="A6" s="231"/>
      <c r="B6" s="168">
        <v>30</v>
      </c>
      <c r="C6" s="36">
        <v>58984</v>
      </c>
      <c r="D6" s="18">
        <v>1940</v>
      </c>
      <c r="E6" s="18">
        <v>4881</v>
      </c>
      <c r="F6" s="18">
        <v>22</v>
      </c>
      <c r="G6" s="18">
        <v>2274</v>
      </c>
      <c r="H6" s="18">
        <v>19</v>
      </c>
      <c r="I6" s="18">
        <v>43221</v>
      </c>
      <c r="J6" s="18">
        <v>1208</v>
      </c>
      <c r="K6" s="182" t="s">
        <v>86</v>
      </c>
      <c r="L6" s="17" t="s">
        <v>86</v>
      </c>
      <c r="M6" s="18">
        <v>3190</v>
      </c>
      <c r="N6" s="18">
        <v>181</v>
      </c>
      <c r="O6" s="18">
        <v>2</v>
      </c>
      <c r="P6" s="18">
        <v>1135</v>
      </c>
      <c r="Q6" s="18">
        <v>75</v>
      </c>
      <c r="R6" s="18">
        <v>4280</v>
      </c>
      <c r="S6" s="18">
        <v>435</v>
      </c>
      <c r="T6" s="18">
        <v>300</v>
      </c>
      <c r="U6" s="18">
        <v>39</v>
      </c>
    </row>
    <row r="7" spans="1:31" ht="22.5" customHeight="1" x14ac:dyDescent="0.4">
      <c r="A7" s="231"/>
      <c r="B7" s="168">
        <v>31</v>
      </c>
      <c r="C7" s="36">
        <v>58910</v>
      </c>
      <c r="D7" s="18">
        <v>1980</v>
      </c>
      <c r="E7" s="18">
        <v>4869</v>
      </c>
      <c r="F7" s="18">
        <v>25</v>
      </c>
      <c r="G7" s="18">
        <v>2271</v>
      </c>
      <c r="H7" s="18">
        <v>20</v>
      </c>
      <c r="I7" s="18">
        <v>43191</v>
      </c>
      <c r="J7" s="18">
        <v>1216</v>
      </c>
      <c r="K7" s="182" t="s">
        <v>86</v>
      </c>
      <c r="L7" s="17" t="s">
        <v>86</v>
      </c>
      <c r="M7" s="18">
        <v>3169</v>
      </c>
      <c r="N7" s="18">
        <v>192</v>
      </c>
      <c r="O7" s="18">
        <v>2</v>
      </c>
      <c r="P7" s="18">
        <v>1132</v>
      </c>
      <c r="Q7" s="18">
        <v>75</v>
      </c>
      <c r="R7" s="18">
        <v>4275</v>
      </c>
      <c r="S7" s="18">
        <v>452</v>
      </c>
      <c r="T7" s="18">
        <v>297</v>
      </c>
      <c r="U7" s="18">
        <v>40</v>
      </c>
    </row>
    <row r="8" spans="1:31" s="7" customFormat="1" ht="22.5" customHeight="1" x14ac:dyDescent="0.4">
      <c r="A8" s="232"/>
      <c r="B8" s="171" t="s">
        <v>356</v>
      </c>
      <c r="C8" s="45">
        <v>58793</v>
      </c>
      <c r="D8" s="46">
        <v>2060</v>
      </c>
      <c r="E8" s="46">
        <v>4848</v>
      </c>
      <c r="F8" s="46">
        <v>26</v>
      </c>
      <c r="G8" s="46">
        <v>2252</v>
      </c>
      <c r="H8" s="46">
        <v>21</v>
      </c>
      <c r="I8" s="46">
        <v>43154</v>
      </c>
      <c r="J8" s="46">
        <v>1259</v>
      </c>
      <c r="K8" s="47" t="s">
        <v>86</v>
      </c>
      <c r="L8" s="48" t="s">
        <v>86</v>
      </c>
      <c r="M8" s="46">
        <v>3150</v>
      </c>
      <c r="N8" s="46">
        <v>198</v>
      </c>
      <c r="O8" s="46">
        <v>2</v>
      </c>
      <c r="P8" s="46">
        <v>1125</v>
      </c>
      <c r="Q8" s="46">
        <v>80</v>
      </c>
      <c r="R8" s="46">
        <v>4261</v>
      </c>
      <c r="S8" s="46">
        <v>476</v>
      </c>
      <c r="T8" s="46">
        <v>295</v>
      </c>
      <c r="U8" s="46">
        <v>39</v>
      </c>
    </row>
    <row r="9" spans="1:31" ht="22.5" customHeight="1" x14ac:dyDescent="0.4">
      <c r="A9" s="231"/>
      <c r="B9" s="168" t="s">
        <v>357</v>
      </c>
      <c r="C9" s="36">
        <v>74362320</v>
      </c>
      <c r="D9" s="18">
        <v>30908061</v>
      </c>
      <c r="E9" s="18">
        <v>29940214</v>
      </c>
      <c r="F9" s="18">
        <v>42143</v>
      </c>
      <c r="G9" s="18">
        <v>2509667</v>
      </c>
      <c r="H9" s="18">
        <v>184433</v>
      </c>
      <c r="I9" s="18">
        <v>10416276</v>
      </c>
      <c r="J9" s="18">
        <v>3743632</v>
      </c>
      <c r="K9" s="182" t="s">
        <v>86</v>
      </c>
      <c r="L9" s="17" t="s">
        <v>86</v>
      </c>
      <c r="M9" s="18">
        <v>22063986</v>
      </c>
      <c r="N9" s="18">
        <v>7524882</v>
      </c>
      <c r="O9" s="18">
        <v>15622</v>
      </c>
      <c r="P9" s="18">
        <v>2012510</v>
      </c>
      <c r="Q9" s="18">
        <v>1579925</v>
      </c>
      <c r="R9" s="18">
        <v>7404041</v>
      </c>
      <c r="S9" s="18">
        <v>17833046</v>
      </c>
      <c r="T9" s="18">
        <v>4029183</v>
      </c>
      <c r="U9" s="18">
        <v>13867998</v>
      </c>
    </row>
    <row r="10" spans="1:31" s="7" customFormat="1" ht="22.5" customHeight="1" x14ac:dyDescent="0.4">
      <c r="A10" s="231"/>
      <c r="B10" s="168">
        <v>29</v>
      </c>
      <c r="C10" s="36">
        <v>74253930</v>
      </c>
      <c r="D10" s="18">
        <v>31102466</v>
      </c>
      <c r="E10" s="18">
        <v>29896014</v>
      </c>
      <c r="F10" s="18">
        <v>51446</v>
      </c>
      <c r="G10" s="18">
        <v>2505541</v>
      </c>
      <c r="H10" s="18">
        <v>190547</v>
      </c>
      <c r="I10" s="18">
        <v>10421337</v>
      </c>
      <c r="J10" s="18">
        <v>3776991</v>
      </c>
      <c r="K10" s="182" t="s">
        <v>86</v>
      </c>
      <c r="L10" s="17" t="s">
        <v>86</v>
      </c>
      <c r="M10" s="18">
        <v>22058776</v>
      </c>
      <c r="N10" s="18">
        <v>7528411</v>
      </c>
      <c r="O10" s="18">
        <v>15622</v>
      </c>
      <c r="P10" s="18">
        <v>1976337</v>
      </c>
      <c r="Q10" s="18">
        <v>1604580</v>
      </c>
      <c r="R10" s="18">
        <v>7380299</v>
      </c>
      <c r="S10" s="18">
        <v>17950491</v>
      </c>
      <c r="T10" s="18">
        <v>4019869</v>
      </c>
      <c r="U10" s="18">
        <v>13876895</v>
      </c>
    </row>
    <row r="11" spans="1:31" ht="22.5" customHeight="1" x14ac:dyDescent="0.4">
      <c r="A11" s="231"/>
      <c r="B11" s="168">
        <v>30</v>
      </c>
      <c r="C11" s="36">
        <v>74067444</v>
      </c>
      <c r="D11" s="18">
        <v>31335572</v>
      </c>
      <c r="E11" s="18">
        <v>29850017</v>
      </c>
      <c r="F11" s="18">
        <v>49432</v>
      </c>
      <c r="G11" s="18">
        <v>2486028</v>
      </c>
      <c r="H11" s="18">
        <v>200816</v>
      </c>
      <c r="I11" s="18">
        <v>10405974</v>
      </c>
      <c r="J11" s="18">
        <v>3830185</v>
      </c>
      <c r="K11" s="182" t="s">
        <v>86</v>
      </c>
      <c r="L11" s="17" t="s">
        <v>86</v>
      </c>
      <c r="M11" s="18">
        <v>22202425</v>
      </c>
      <c r="N11" s="18">
        <v>7979865</v>
      </c>
      <c r="O11" s="18">
        <v>15622</v>
      </c>
      <c r="P11" s="18">
        <v>1975831</v>
      </c>
      <c r="Q11" s="18">
        <v>1620184</v>
      </c>
      <c r="R11" s="18">
        <v>7131543</v>
      </c>
      <c r="S11" s="18">
        <v>17655090</v>
      </c>
      <c r="T11" s="18">
        <v>3774612</v>
      </c>
      <c r="U11" s="18">
        <v>13503930</v>
      </c>
    </row>
    <row r="12" spans="1:31" s="7" customFormat="1" ht="22.5" customHeight="1" x14ac:dyDescent="0.4">
      <c r="A12" s="231"/>
      <c r="B12" s="168">
        <v>31</v>
      </c>
      <c r="C12" s="36">
        <v>74056060</v>
      </c>
      <c r="D12" s="18">
        <v>31451546</v>
      </c>
      <c r="E12" s="18">
        <v>29827574</v>
      </c>
      <c r="F12" s="18">
        <v>55614</v>
      </c>
      <c r="G12" s="18">
        <v>2478950</v>
      </c>
      <c r="H12" s="18">
        <v>203169</v>
      </c>
      <c r="I12" s="18">
        <v>10395518</v>
      </c>
      <c r="J12" s="18">
        <v>3878409</v>
      </c>
      <c r="K12" s="182" t="s">
        <v>86</v>
      </c>
      <c r="L12" s="17" t="s">
        <v>86</v>
      </c>
      <c r="M12" s="18">
        <v>22211328</v>
      </c>
      <c r="N12" s="18">
        <v>8001256</v>
      </c>
      <c r="O12" s="18">
        <v>15622</v>
      </c>
      <c r="P12" s="18">
        <v>1973895</v>
      </c>
      <c r="Q12" s="18">
        <v>1620074</v>
      </c>
      <c r="R12" s="18">
        <v>7153169</v>
      </c>
      <c r="S12" s="18">
        <v>17693024</v>
      </c>
      <c r="T12" s="18">
        <v>3768463</v>
      </c>
      <c r="U12" s="18">
        <v>13509635</v>
      </c>
    </row>
    <row r="13" spans="1:31" s="7" customFormat="1" ht="22.5" customHeight="1" thickBot="1" x14ac:dyDescent="0.45">
      <c r="A13" s="233"/>
      <c r="B13" s="171" t="s">
        <v>356</v>
      </c>
      <c r="C13" s="39">
        <v>73767686</v>
      </c>
      <c r="D13" s="41">
        <v>31819913</v>
      </c>
      <c r="E13" s="41">
        <v>29755811</v>
      </c>
      <c r="F13" s="41">
        <v>61267</v>
      </c>
      <c r="G13" s="41">
        <v>2457595</v>
      </c>
      <c r="H13" s="41">
        <v>199862</v>
      </c>
      <c r="I13" s="41">
        <v>10355305</v>
      </c>
      <c r="J13" s="41">
        <v>3947525</v>
      </c>
      <c r="K13" s="186" t="s">
        <v>86</v>
      </c>
      <c r="L13" s="26" t="s">
        <v>86</v>
      </c>
      <c r="M13" s="41">
        <v>22123871</v>
      </c>
      <c r="N13" s="41">
        <v>8101138</v>
      </c>
      <c r="O13" s="41">
        <v>15622</v>
      </c>
      <c r="P13" s="41">
        <v>1911521</v>
      </c>
      <c r="Q13" s="41">
        <v>1720874</v>
      </c>
      <c r="R13" s="41">
        <v>7147957</v>
      </c>
      <c r="S13" s="41">
        <v>17789247</v>
      </c>
      <c r="T13" s="41">
        <v>3756304</v>
      </c>
      <c r="U13" s="41">
        <v>13521794</v>
      </c>
    </row>
    <row r="14" spans="1:31" ht="18" customHeight="1" x14ac:dyDescent="0.4">
      <c r="A14" s="3" t="s">
        <v>87</v>
      </c>
      <c r="B14" s="4"/>
      <c r="C14" s="4"/>
      <c r="D14" s="4"/>
      <c r="E14" s="4"/>
    </row>
    <row r="15" spans="1:31" ht="18" customHeight="1" x14ac:dyDescent="0.4">
      <c r="A15" s="3" t="s">
        <v>88</v>
      </c>
      <c r="B15" s="4"/>
      <c r="C15" s="4"/>
      <c r="D15" s="4"/>
      <c r="E15" s="4"/>
    </row>
    <row r="16" spans="1:31" ht="18" customHeight="1" x14ac:dyDescent="0.4">
      <c r="A16" s="3" t="s">
        <v>89</v>
      </c>
      <c r="B16" s="4"/>
      <c r="C16" s="4"/>
      <c r="D16" s="4"/>
      <c r="E16" s="4"/>
    </row>
  </sheetData>
  <mergeCells count="12">
    <mergeCell ref="A9:A13"/>
    <mergeCell ref="A2:B3"/>
    <mergeCell ref="C2:D2"/>
    <mergeCell ref="E2:F2"/>
    <mergeCell ref="G2:H2"/>
    <mergeCell ref="M2:N2"/>
    <mergeCell ref="P2:Q2"/>
    <mergeCell ref="R2:S2"/>
    <mergeCell ref="T2:U2"/>
    <mergeCell ref="A4:A8"/>
    <mergeCell ref="I2:J2"/>
    <mergeCell ref="K2:L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4" fitToWidth="2" fitToHeight="0" orientation="portrait" r:id="rId1"/>
  <headerFooter alignWithMargins="0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view="pageBreakPreview" zoomScaleNormal="100" zoomScaleSheetLayoutView="100" workbookViewId="0"/>
  </sheetViews>
  <sheetFormatPr defaultColWidth="3.625" defaultRowHeight="18" customHeight="1" x14ac:dyDescent="0.4"/>
  <cols>
    <col min="1" max="1" width="7.625" style="35" customWidth="1"/>
    <col min="2" max="3" width="10.625" style="35" customWidth="1"/>
    <col min="4" max="4" width="6.375" style="35" customWidth="1"/>
    <col min="5" max="5" width="11.125" style="35" customWidth="1"/>
    <col min="6" max="6" width="7.625" style="35" customWidth="1"/>
    <col min="7" max="7" width="4.125" style="35" customWidth="1"/>
    <col min="8" max="8" width="7.625" style="35" customWidth="1"/>
    <col min="9" max="9" width="11.125" style="35" customWidth="1"/>
    <col min="10" max="10" width="8.5" style="35" customWidth="1"/>
    <col min="11" max="16384" width="3.625" style="2"/>
  </cols>
  <sheetData>
    <row r="1" spans="1:10" ht="18" customHeight="1" thickBot="1" x14ac:dyDescent="0.45">
      <c r="A1" s="3" t="s">
        <v>90</v>
      </c>
      <c r="B1" s="4"/>
      <c r="C1" s="4"/>
      <c r="D1" s="4"/>
      <c r="J1" s="31" t="s">
        <v>91</v>
      </c>
    </row>
    <row r="2" spans="1:10" ht="22.5" customHeight="1" x14ac:dyDescent="0.4">
      <c r="A2" s="198" t="s">
        <v>92</v>
      </c>
      <c r="B2" s="201" t="s">
        <v>93</v>
      </c>
      <c r="C2" s="237" t="s">
        <v>70</v>
      </c>
      <c r="D2" s="237" t="s">
        <v>71</v>
      </c>
      <c r="E2" s="237" t="s">
        <v>94</v>
      </c>
      <c r="F2" s="237" t="s">
        <v>95</v>
      </c>
      <c r="G2" s="237" t="s">
        <v>96</v>
      </c>
      <c r="H2" s="237" t="s">
        <v>97</v>
      </c>
      <c r="I2" s="217" t="s">
        <v>98</v>
      </c>
      <c r="J2" s="49"/>
    </row>
    <row r="3" spans="1:10" ht="22.5" customHeight="1" thickBot="1" x14ac:dyDescent="0.45">
      <c r="A3" s="219"/>
      <c r="B3" s="203"/>
      <c r="C3" s="195"/>
      <c r="D3" s="195"/>
      <c r="E3" s="195"/>
      <c r="F3" s="195"/>
      <c r="G3" s="195"/>
      <c r="H3" s="195"/>
      <c r="I3" s="238"/>
      <c r="J3" s="32" t="s">
        <v>99</v>
      </c>
    </row>
    <row r="4" spans="1:10" ht="22.5" customHeight="1" x14ac:dyDescent="0.4">
      <c r="A4" s="169" t="s">
        <v>375</v>
      </c>
      <c r="B4" s="36">
        <v>30005359.600799996</v>
      </c>
      <c r="C4" s="18">
        <v>951978.4</v>
      </c>
      <c r="D4" s="18">
        <v>68865.899999999994</v>
      </c>
      <c r="E4" s="18">
        <v>24890100.899999999</v>
      </c>
      <c r="F4" s="18">
        <v>39175.9</v>
      </c>
      <c r="G4" s="17">
        <v>89.7</v>
      </c>
      <c r="H4" s="18">
        <v>3784</v>
      </c>
      <c r="I4" s="18">
        <v>4051364.8</v>
      </c>
      <c r="J4" s="18">
        <v>2696250.4</v>
      </c>
    </row>
    <row r="5" spans="1:10" ht="22.5" customHeight="1" x14ac:dyDescent="0.4">
      <c r="A5" s="169">
        <v>29</v>
      </c>
      <c r="B5" s="36">
        <v>29861999</v>
      </c>
      <c r="C5" s="18">
        <v>913715</v>
      </c>
      <c r="D5" s="18">
        <v>66052</v>
      </c>
      <c r="E5" s="18">
        <v>24785171</v>
      </c>
      <c r="F5" s="18">
        <v>39172</v>
      </c>
      <c r="G5" s="17">
        <v>90</v>
      </c>
      <c r="H5" s="18">
        <v>3744</v>
      </c>
      <c r="I5" s="18">
        <v>4054057</v>
      </c>
      <c r="J5" s="18">
        <v>2696177</v>
      </c>
    </row>
    <row r="6" spans="1:10" s="7" customFormat="1" ht="22.5" customHeight="1" x14ac:dyDescent="0.4">
      <c r="A6" s="169">
        <v>30</v>
      </c>
      <c r="B6" s="36">
        <v>29475223</v>
      </c>
      <c r="C6" s="18">
        <v>870183</v>
      </c>
      <c r="D6" s="18">
        <v>58907</v>
      </c>
      <c r="E6" s="18">
        <v>24707648</v>
      </c>
      <c r="F6" s="18">
        <v>39895</v>
      </c>
      <c r="G6" s="17">
        <v>90</v>
      </c>
      <c r="H6" s="18">
        <v>3761</v>
      </c>
      <c r="I6" s="18">
        <v>3794738</v>
      </c>
      <c r="J6" s="18">
        <v>2370005</v>
      </c>
    </row>
    <row r="7" spans="1:10" s="7" customFormat="1" ht="22.5" customHeight="1" x14ac:dyDescent="0.4">
      <c r="A7" s="169">
        <v>31</v>
      </c>
      <c r="B7" s="36">
        <v>29362332</v>
      </c>
      <c r="C7" s="18">
        <v>852966</v>
      </c>
      <c r="D7" s="18">
        <v>57268</v>
      </c>
      <c r="E7" s="18">
        <v>24602409</v>
      </c>
      <c r="F7" s="18">
        <v>39936</v>
      </c>
      <c r="G7" s="17">
        <v>90</v>
      </c>
      <c r="H7" s="18">
        <v>3759</v>
      </c>
      <c r="I7" s="18">
        <v>3805904</v>
      </c>
      <c r="J7" s="18">
        <v>2369935</v>
      </c>
    </row>
    <row r="8" spans="1:10" s="7" customFormat="1" ht="22.5" customHeight="1" thickBot="1" x14ac:dyDescent="0.45">
      <c r="A8" s="179" t="s">
        <v>356</v>
      </c>
      <c r="B8" s="39">
        <v>29265405</v>
      </c>
      <c r="C8" s="41">
        <v>825603</v>
      </c>
      <c r="D8" s="41">
        <v>55530</v>
      </c>
      <c r="E8" s="41">
        <v>24526872</v>
      </c>
      <c r="F8" s="41">
        <v>39951</v>
      </c>
      <c r="G8" s="26">
        <v>90</v>
      </c>
      <c r="H8" s="41">
        <v>3806</v>
      </c>
      <c r="I8" s="41">
        <v>3813554</v>
      </c>
      <c r="J8" s="41">
        <v>2369935</v>
      </c>
    </row>
    <row r="9" spans="1:10" ht="18" customHeight="1" x14ac:dyDescent="0.4">
      <c r="A9" s="3" t="s">
        <v>87</v>
      </c>
      <c r="B9" s="4"/>
      <c r="C9" s="4"/>
      <c r="D9" s="4"/>
    </row>
    <row r="10" spans="1:10" ht="18" customHeight="1" x14ac:dyDescent="0.4">
      <c r="A10" s="3" t="s">
        <v>100</v>
      </c>
      <c r="B10" s="4"/>
      <c r="C10" s="4"/>
      <c r="D10" s="4"/>
    </row>
  </sheetData>
  <mergeCells count="9"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0"/>
  <sheetViews>
    <sheetView view="pageBreakPreview" zoomScaleNormal="100" zoomScaleSheetLayoutView="100" workbookViewId="0"/>
  </sheetViews>
  <sheetFormatPr defaultColWidth="3.625" defaultRowHeight="18" customHeight="1" x14ac:dyDescent="0.4"/>
  <cols>
    <col min="1" max="2" width="14.5" style="35" customWidth="1"/>
    <col min="3" max="5" width="14.5" style="2" customWidth="1"/>
    <col min="6" max="6" width="9.75" style="35" customWidth="1"/>
    <col min="7" max="11" width="14.5" style="38" customWidth="1"/>
    <col min="12" max="14" width="3.625" style="38" customWidth="1"/>
    <col min="15" max="16384" width="3.625" style="35"/>
  </cols>
  <sheetData>
    <row r="1" spans="1:46" ht="18" customHeight="1" thickBot="1" x14ac:dyDescent="0.45">
      <c r="A1" s="3" t="s">
        <v>101</v>
      </c>
      <c r="B1" s="4"/>
      <c r="G1" s="3"/>
      <c r="H1" s="4"/>
      <c r="K1" s="50" t="s">
        <v>102</v>
      </c>
    </row>
    <row r="2" spans="1:46" ht="18" customHeight="1" x14ac:dyDescent="0.4">
      <c r="A2" s="51"/>
      <c r="B2" s="52" t="s">
        <v>103</v>
      </c>
      <c r="C2" s="239" t="s">
        <v>104</v>
      </c>
      <c r="D2" s="240"/>
      <c r="E2" s="158" t="s">
        <v>105</v>
      </c>
      <c r="G2" s="240" t="s">
        <v>106</v>
      </c>
      <c r="H2" s="241"/>
      <c r="I2" s="205" t="s">
        <v>107</v>
      </c>
      <c r="J2" s="230"/>
      <c r="K2" s="230"/>
    </row>
    <row r="3" spans="1:46" ht="18" customHeight="1" x14ac:dyDescent="0.4">
      <c r="A3" s="27"/>
      <c r="B3" s="38"/>
      <c r="C3" s="53" t="s">
        <v>108</v>
      </c>
      <c r="D3" s="166" t="s">
        <v>109</v>
      </c>
      <c r="E3" s="160" t="s">
        <v>110</v>
      </c>
      <c r="G3" s="188" t="s">
        <v>111</v>
      </c>
      <c r="H3" s="242" t="s">
        <v>112</v>
      </c>
      <c r="I3" s="208" t="s">
        <v>113</v>
      </c>
      <c r="J3" s="192"/>
      <c r="K3" s="244" t="s">
        <v>112</v>
      </c>
    </row>
    <row r="4" spans="1:46" ht="18" customHeight="1" thickBot="1" x14ac:dyDescent="0.45">
      <c r="A4" s="54" t="s">
        <v>114</v>
      </c>
      <c r="B4" s="55" t="s">
        <v>115</v>
      </c>
      <c r="C4" s="56"/>
      <c r="D4" s="165"/>
      <c r="E4" s="32" t="s">
        <v>116</v>
      </c>
      <c r="G4" s="57" t="s">
        <v>117</v>
      </c>
      <c r="H4" s="243"/>
      <c r="I4" s="32" t="s">
        <v>116</v>
      </c>
      <c r="J4" s="32" t="s">
        <v>117</v>
      </c>
      <c r="K4" s="238"/>
    </row>
    <row r="5" spans="1:46" ht="18" customHeight="1" x14ac:dyDescent="0.4">
      <c r="A5" s="231" t="s">
        <v>377</v>
      </c>
      <c r="B5" s="175" t="s">
        <v>375</v>
      </c>
      <c r="C5" s="180">
        <v>43767</v>
      </c>
      <c r="D5" s="183">
        <v>1227</v>
      </c>
      <c r="E5" s="183">
        <v>24158</v>
      </c>
      <c r="F5" s="38"/>
      <c r="G5" s="29">
        <v>14711</v>
      </c>
      <c r="H5" s="18">
        <v>4898</v>
      </c>
      <c r="I5" s="18">
        <v>272</v>
      </c>
      <c r="J5" s="18">
        <v>150</v>
      </c>
      <c r="K5" s="18">
        <v>805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</row>
    <row r="6" spans="1:46" ht="18" customHeight="1" x14ac:dyDescent="0.4">
      <c r="A6" s="231"/>
      <c r="B6" s="175">
        <v>29</v>
      </c>
      <c r="C6" s="180">
        <v>43458</v>
      </c>
      <c r="D6" s="183">
        <v>1274</v>
      </c>
      <c r="E6" s="183">
        <v>24078</v>
      </c>
      <c r="G6" s="29">
        <v>14597</v>
      </c>
      <c r="H6" s="18">
        <v>4783</v>
      </c>
      <c r="I6" s="18">
        <v>289</v>
      </c>
      <c r="J6" s="18">
        <v>158</v>
      </c>
      <c r="K6" s="18">
        <v>827</v>
      </c>
    </row>
    <row r="7" spans="1:46" ht="18" customHeight="1" x14ac:dyDescent="0.4">
      <c r="A7" s="231"/>
      <c r="B7" s="175">
        <v>30</v>
      </c>
      <c r="C7" s="180">
        <v>43600</v>
      </c>
      <c r="D7" s="183">
        <v>1331</v>
      </c>
      <c r="E7" s="183">
        <v>24190</v>
      </c>
      <c r="F7" s="38"/>
      <c r="G7" s="29">
        <v>14642</v>
      </c>
      <c r="H7" s="18">
        <v>4768</v>
      </c>
      <c r="I7" s="18">
        <v>308</v>
      </c>
      <c r="J7" s="18">
        <v>160</v>
      </c>
      <c r="K7" s="18">
        <v>863</v>
      </c>
    </row>
    <row r="8" spans="1:46" s="38" customFormat="1" ht="18" customHeight="1" x14ac:dyDescent="0.4">
      <c r="A8" s="231"/>
      <c r="B8" s="175">
        <v>31</v>
      </c>
      <c r="C8" s="180">
        <v>43461</v>
      </c>
      <c r="D8" s="183">
        <v>1331</v>
      </c>
      <c r="E8" s="183">
        <v>24174</v>
      </c>
      <c r="G8" s="29">
        <v>14611</v>
      </c>
      <c r="H8" s="18">
        <v>4676</v>
      </c>
      <c r="I8" s="18">
        <v>313</v>
      </c>
      <c r="J8" s="18">
        <v>167</v>
      </c>
      <c r="K8" s="18">
        <v>851</v>
      </c>
    </row>
    <row r="9" spans="1:46" s="38" customFormat="1" ht="18" customHeight="1" x14ac:dyDescent="0.4">
      <c r="A9" s="232"/>
      <c r="B9" s="178" t="s">
        <v>356</v>
      </c>
      <c r="C9" s="58">
        <v>43457</v>
      </c>
      <c r="D9" s="59">
        <v>1373</v>
      </c>
      <c r="E9" s="59">
        <v>24203</v>
      </c>
      <c r="G9" s="60">
        <v>14597</v>
      </c>
      <c r="H9" s="46">
        <v>4657</v>
      </c>
      <c r="I9" s="46">
        <v>333</v>
      </c>
      <c r="J9" s="46">
        <v>177</v>
      </c>
      <c r="K9" s="46">
        <v>863</v>
      </c>
    </row>
    <row r="10" spans="1:46" ht="18" customHeight="1" x14ac:dyDescent="0.4">
      <c r="A10" s="231" t="s">
        <v>376</v>
      </c>
      <c r="B10" s="175" t="s">
        <v>375</v>
      </c>
      <c r="C10" s="180">
        <v>10416276</v>
      </c>
      <c r="D10" s="183">
        <v>3743632</v>
      </c>
      <c r="E10" s="183">
        <v>4937407</v>
      </c>
      <c r="F10" s="38"/>
      <c r="G10" s="29">
        <v>3231987</v>
      </c>
      <c r="H10" s="18">
        <v>2246882</v>
      </c>
      <c r="I10" s="18">
        <v>155804</v>
      </c>
      <c r="J10" s="18">
        <v>40611</v>
      </c>
      <c r="K10" s="18">
        <v>3547217</v>
      </c>
    </row>
    <row r="11" spans="1:46" ht="18" customHeight="1" x14ac:dyDescent="0.4">
      <c r="A11" s="231"/>
      <c r="B11" s="175">
        <v>29</v>
      </c>
      <c r="C11" s="180">
        <v>10421337</v>
      </c>
      <c r="D11" s="183">
        <v>3776991</v>
      </c>
      <c r="E11" s="183">
        <v>4959236</v>
      </c>
      <c r="G11" s="29">
        <v>3223903</v>
      </c>
      <c r="H11" s="18">
        <v>2238198</v>
      </c>
      <c r="I11" s="18">
        <v>165636</v>
      </c>
      <c r="J11" s="18">
        <v>42964</v>
      </c>
      <c r="K11" s="18">
        <v>3568391</v>
      </c>
    </row>
    <row r="12" spans="1:46" ht="18" customHeight="1" x14ac:dyDescent="0.4">
      <c r="A12" s="231"/>
      <c r="B12" s="175">
        <v>30</v>
      </c>
      <c r="C12" s="180">
        <v>10405974</v>
      </c>
      <c r="D12" s="183">
        <v>3830185</v>
      </c>
      <c r="E12" s="183">
        <v>4980942</v>
      </c>
      <c r="F12" s="38"/>
      <c r="G12" s="29">
        <v>3221804</v>
      </c>
      <c r="H12" s="18">
        <v>2203228</v>
      </c>
      <c r="I12" s="18">
        <v>178955</v>
      </c>
      <c r="J12" s="18">
        <v>43048</v>
      </c>
      <c r="K12" s="18">
        <v>3608182</v>
      </c>
    </row>
    <row r="13" spans="1:46" s="38" customFormat="1" ht="18" customHeight="1" x14ac:dyDescent="0.4">
      <c r="A13" s="231"/>
      <c r="B13" s="175">
        <v>31</v>
      </c>
      <c r="C13" s="180">
        <v>10395518</v>
      </c>
      <c r="D13" s="183">
        <v>3878409</v>
      </c>
      <c r="E13" s="183">
        <v>4994072</v>
      </c>
      <c r="G13" s="29">
        <v>3211584</v>
      </c>
      <c r="H13" s="18">
        <v>2189862</v>
      </c>
      <c r="I13" s="18">
        <v>187970</v>
      </c>
      <c r="J13" s="18">
        <v>48648</v>
      </c>
      <c r="K13" s="18">
        <v>3641791</v>
      </c>
    </row>
    <row r="14" spans="1:46" s="38" customFormat="1" ht="18" customHeight="1" x14ac:dyDescent="0.4">
      <c r="A14" s="232"/>
      <c r="B14" s="178" t="s">
        <v>356</v>
      </c>
      <c r="C14" s="58">
        <v>10355305</v>
      </c>
      <c r="D14" s="59">
        <v>3947525</v>
      </c>
      <c r="E14" s="59">
        <v>5001470</v>
      </c>
      <c r="G14" s="60">
        <v>3205628</v>
      </c>
      <c r="H14" s="46">
        <v>2148207</v>
      </c>
      <c r="I14" s="46">
        <v>195953</v>
      </c>
      <c r="J14" s="46">
        <v>50748</v>
      </c>
      <c r="K14" s="46">
        <v>3700824</v>
      </c>
    </row>
    <row r="15" spans="1:46" ht="18" customHeight="1" x14ac:dyDescent="0.4">
      <c r="A15" s="231" t="s">
        <v>118</v>
      </c>
      <c r="B15" s="175" t="s">
        <v>375</v>
      </c>
      <c r="C15" s="180">
        <v>19513277</v>
      </c>
      <c r="D15" s="17">
        <v>5376821</v>
      </c>
      <c r="E15" s="183">
        <v>11486261</v>
      </c>
      <c r="F15" s="38"/>
      <c r="G15" s="29">
        <v>4145239</v>
      </c>
      <c r="H15" s="18">
        <v>3881777</v>
      </c>
      <c r="I15" s="18">
        <v>336896</v>
      </c>
      <c r="J15" s="18">
        <v>77908</v>
      </c>
      <c r="K15" s="18">
        <v>4962017</v>
      </c>
    </row>
    <row r="16" spans="1:46" ht="18" customHeight="1" x14ac:dyDescent="0.4">
      <c r="A16" s="231"/>
      <c r="B16" s="175">
        <v>29</v>
      </c>
      <c r="C16" s="180">
        <v>19357108</v>
      </c>
      <c r="D16" s="183">
        <v>5428061</v>
      </c>
      <c r="E16" s="183">
        <v>11452609</v>
      </c>
      <c r="G16" s="29">
        <v>4097037</v>
      </c>
      <c r="H16" s="18">
        <v>3807462</v>
      </c>
      <c r="I16" s="18">
        <v>357899</v>
      </c>
      <c r="J16" s="18">
        <v>80676</v>
      </c>
      <c r="K16" s="18">
        <v>4989486</v>
      </c>
    </row>
    <row r="17" spans="1:11" ht="18" customHeight="1" x14ac:dyDescent="0.4">
      <c r="A17" s="231"/>
      <c r="B17" s="175">
        <v>30</v>
      </c>
      <c r="C17" s="180">
        <v>19217388</v>
      </c>
      <c r="D17" s="183">
        <v>5490260</v>
      </c>
      <c r="E17" s="183">
        <v>11425470</v>
      </c>
      <c r="F17" s="38"/>
      <c r="G17" s="29">
        <v>4057084</v>
      </c>
      <c r="H17" s="18">
        <v>3734834</v>
      </c>
      <c r="I17" s="18">
        <v>389565</v>
      </c>
      <c r="J17" s="18">
        <v>77543</v>
      </c>
      <c r="K17" s="18">
        <v>5023152</v>
      </c>
    </row>
    <row r="18" spans="1:11" ht="18" customHeight="1" x14ac:dyDescent="0.4">
      <c r="A18" s="231"/>
      <c r="B18" s="61">
        <v>31</v>
      </c>
      <c r="C18" s="180">
        <v>19075575</v>
      </c>
      <c r="D18" s="183">
        <v>5526834</v>
      </c>
      <c r="E18" s="183">
        <v>11399610</v>
      </c>
      <c r="F18" s="38"/>
      <c r="G18" s="29">
        <v>4002740</v>
      </c>
      <c r="H18" s="18">
        <v>3673225</v>
      </c>
      <c r="I18" s="18">
        <v>407745</v>
      </c>
      <c r="J18" s="18">
        <v>84357</v>
      </c>
      <c r="K18" s="18">
        <v>5034733</v>
      </c>
    </row>
    <row r="19" spans="1:11" ht="18" customHeight="1" thickBot="1" x14ac:dyDescent="0.45">
      <c r="A19" s="233"/>
      <c r="B19" s="62" t="s">
        <v>356</v>
      </c>
      <c r="C19" s="184">
        <v>18930630</v>
      </c>
      <c r="D19" s="187">
        <v>5596241</v>
      </c>
      <c r="E19" s="187">
        <v>11371726</v>
      </c>
      <c r="F19" s="38"/>
      <c r="G19" s="63">
        <v>3958000</v>
      </c>
      <c r="H19" s="41">
        <v>3601804</v>
      </c>
      <c r="I19" s="41">
        <v>423337</v>
      </c>
      <c r="J19" s="41">
        <v>87336</v>
      </c>
      <c r="K19" s="41">
        <v>5085568</v>
      </c>
    </row>
    <row r="20" spans="1:11" ht="18" customHeight="1" x14ac:dyDescent="0.4">
      <c r="A20" s="3" t="s">
        <v>87</v>
      </c>
      <c r="B20" s="4"/>
      <c r="G20" s="5"/>
      <c r="H20" s="6"/>
    </row>
  </sheetData>
  <mergeCells count="9">
    <mergeCell ref="A10:A14"/>
    <mergeCell ref="A15:A19"/>
    <mergeCell ref="C2:D2"/>
    <mergeCell ref="G2:H2"/>
    <mergeCell ref="I2:K2"/>
    <mergeCell ref="H3:H4"/>
    <mergeCell ref="I3:J3"/>
    <mergeCell ref="K3:K4"/>
    <mergeCell ref="A5:A9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4" fitToWidth="2" fitToHeight="0" orientation="portrait" r:id="rId1"/>
  <headerFooter alignWithMargins="0"/>
  <colBreaks count="1" manualBreakCount="1">
    <brk id="23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view="pageBreakPreview" zoomScaleNormal="100" zoomScaleSheetLayoutView="100" workbookViewId="0"/>
  </sheetViews>
  <sheetFormatPr defaultRowHeight="18" customHeight="1" x14ac:dyDescent="0.4"/>
  <cols>
    <col min="1" max="4" width="10.875" style="35" customWidth="1"/>
    <col min="5" max="5" width="7.125" style="35" customWidth="1"/>
    <col min="6" max="8" width="10.875" style="35" customWidth="1"/>
    <col min="9" max="16384" width="9" style="35"/>
  </cols>
  <sheetData>
    <row r="1" spans="1:8" ht="18" customHeight="1" thickBot="1" x14ac:dyDescent="0.45">
      <c r="A1" s="3" t="s">
        <v>119</v>
      </c>
      <c r="B1" s="4"/>
      <c r="C1" s="4"/>
      <c r="H1" s="31" t="s">
        <v>120</v>
      </c>
    </row>
    <row r="2" spans="1:8" ht="18" customHeight="1" x14ac:dyDescent="0.4">
      <c r="A2" s="198" t="s">
        <v>121</v>
      </c>
      <c r="B2" s="236" t="s">
        <v>122</v>
      </c>
      <c r="C2" s="230"/>
      <c r="D2" s="230"/>
      <c r="E2" s="206"/>
      <c r="F2" s="205" t="s">
        <v>123</v>
      </c>
      <c r="G2" s="230"/>
      <c r="H2" s="230"/>
    </row>
    <row r="3" spans="1:8" ht="18" customHeight="1" x14ac:dyDescent="0.4">
      <c r="A3" s="218"/>
      <c r="B3" s="245" t="s">
        <v>38</v>
      </c>
      <c r="C3" s="244" t="s">
        <v>124</v>
      </c>
      <c r="D3" s="64"/>
      <c r="E3" s="196" t="s">
        <v>125</v>
      </c>
      <c r="F3" s="196" t="s">
        <v>38</v>
      </c>
      <c r="G3" s="196" t="s">
        <v>126</v>
      </c>
      <c r="H3" s="166" t="s">
        <v>127</v>
      </c>
    </row>
    <row r="4" spans="1:8" ht="18" customHeight="1" thickBot="1" x14ac:dyDescent="0.45">
      <c r="A4" s="219"/>
      <c r="B4" s="203"/>
      <c r="C4" s="238"/>
      <c r="D4" s="32" t="s">
        <v>128</v>
      </c>
      <c r="E4" s="195"/>
      <c r="F4" s="195"/>
      <c r="G4" s="195"/>
      <c r="H4" s="165" t="s">
        <v>129</v>
      </c>
    </row>
    <row r="5" spans="1:8" ht="21" customHeight="1" x14ac:dyDescent="0.4">
      <c r="A5" s="176" t="s">
        <v>375</v>
      </c>
      <c r="B5" s="36">
        <v>8031</v>
      </c>
      <c r="C5" s="18">
        <v>7698</v>
      </c>
      <c r="D5" s="18">
        <v>7193</v>
      </c>
      <c r="E5" s="18">
        <v>333</v>
      </c>
      <c r="F5" s="18">
        <v>3489</v>
      </c>
      <c r="G5" s="18">
        <v>1557</v>
      </c>
      <c r="H5" s="18">
        <v>1932</v>
      </c>
    </row>
    <row r="6" spans="1:8" s="38" customFormat="1" ht="21" customHeight="1" x14ac:dyDescent="0.4">
      <c r="A6" s="176">
        <v>29</v>
      </c>
      <c r="B6" s="36">
        <v>8038</v>
      </c>
      <c r="C6" s="18">
        <v>7724</v>
      </c>
      <c r="D6" s="18">
        <v>7214</v>
      </c>
      <c r="E6" s="18">
        <v>314</v>
      </c>
      <c r="F6" s="18">
        <v>3527</v>
      </c>
      <c r="G6" s="18">
        <v>1572</v>
      </c>
      <c r="H6" s="18">
        <v>1955</v>
      </c>
    </row>
    <row r="7" spans="1:8" s="38" customFormat="1" ht="21" customHeight="1" x14ac:dyDescent="0.4">
      <c r="A7" s="176">
        <v>30</v>
      </c>
      <c r="B7" s="36">
        <v>7915</v>
      </c>
      <c r="C7" s="18">
        <v>7616</v>
      </c>
      <c r="D7" s="18">
        <v>7118</v>
      </c>
      <c r="E7" s="18">
        <v>299</v>
      </c>
      <c r="F7" s="18">
        <v>3547</v>
      </c>
      <c r="G7" s="18">
        <v>1592</v>
      </c>
      <c r="H7" s="18">
        <v>1955</v>
      </c>
    </row>
    <row r="8" spans="1:8" s="38" customFormat="1" ht="21" customHeight="1" x14ac:dyDescent="0.4">
      <c r="A8" s="176">
        <v>31</v>
      </c>
      <c r="B8" s="36">
        <v>8043</v>
      </c>
      <c r="C8" s="18">
        <v>7755</v>
      </c>
      <c r="D8" s="18">
        <v>7253</v>
      </c>
      <c r="E8" s="18">
        <v>288</v>
      </c>
      <c r="F8" s="18">
        <v>3549</v>
      </c>
      <c r="G8" s="18">
        <v>1601</v>
      </c>
      <c r="H8" s="18">
        <v>1948</v>
      </c>
    </row>
    <row r="9" spans="1:8" s="38" customFormat="1" ht="21" customHeight="1" thickBot="1" x14ac:dyDescent="0.45">
      <c r="A9" s="24" t="s">
        <v>356</v>
      </c>
      <c r="B9" s="39">
        <v>8040</v>
      </c>
      <c r="C9" s="41">
        <v>7774</v>
      </c>
      <c r="D9" s="41">
        <v>7270</v>
      </c>
      <c r="E9" s="41">
        <v>266</v>
      </c>
      <c r="F9" s="41">
        <v>3587</v>
      </c>
      <c r="G9" s="41">
        <v>1608</v>
      </c>
      <c r="H9" s="41">
        <v>1979</v>
      </c>
    </row>
    <row r="10" spans="1:8" ht="18" customHeight="1" x14ac:dyDescent="0.4">
      <c r="A10" s="3" t="s">
        <v>130</v>
      </c>
      <c r="B10" s="4"/>
      <c r="C10" s="4"/>
    </row>
  </sheetData>
  <mergeCells count="8">
    <mergeCell ref="A2:A4"/>
    <mergeCell ref="B2:E2"/>
    <mergeCell ref="F2:H2"/>
    <mergeCell ref="B3:B4"/>
    <mergeCell ref="C3:C4"/>
    <mergeCell ref="E3:E4"/>
    <mergeCell ref="F3:F4"/>
    <mergeCell ref="G3:G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目次</vt:lpstr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9-17</vt:lpstr>
      <vt:lpstr>9-18</vt:lpstr>
      <vt:lpstr>9-19</vt:lpstr>
      <vt:lpstr>9-20</vt:lpstr>
      <vt:lpstr>9-21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2020-05-22T08:24:20Z</dcterms:created>
  <dcterms:modified xsi:type="dcterms:W3CDTF">2021-06-09T07:09:06Z</dcterms:modified>
</cp:coreProperties>
</file>