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265" activeTab="0"/>
  </bookViews>
  <sheets>
    <sheet name="労働状況台帳（委託）" sheetId="1" r:id="rId1"/>
  </sheets>
  <definedNames>
    <definedName name="_xlnm.Print_Area" localSheetId="0">'労働状況台帳（委託）'!$A$1:$L$37</definedName>
  </definedNames>
  <calcPr fullCalcOnLoad="1"/>
</workbook>
</file>

<file path=xl/sharedStrings.xml><?xml version="1.0" encoding="utf-8"?>
<sst xmlns="http://schemas.openxmlformats.org/spreadsheetml/2006/main" count="63" uniqueCount="59">
  <si>
    <t>算定
労働時間</t>
  </si>
  <si>
    <t>履行場所</t>
  </si>
  <si>
    <t>請負業者名</t>
  </si>
  <si>
    <t>代表者名</t>
  </si>
  <si>
    <t>所在地</t>
  </si>
  <si>
    <t>担当者名</t>
  </si>
  <si>
    <t>電話番号</t>
  </si>
  <si>
    <t>ＦＡＸ番号</t>
  </si>
  <si>
    <t>下請業者名</t>
  </si>
  <si>
    <t>下請業者所在地</t>
  </si>
  <si>
    <t>下請業者担当者名</t>
  </si>
  <si>
    <t>下請業者電話番号</t>
  </si>
  <si>
    <t>下請業者ＦＡＸ番号</t>
  </si>
  <si>
    <t>下請業者代表者名</t>
  </si>
  <si>
    <t>作成年月日</t>
  </si>
  <si>
    <t>労働報酬計算対象期間</t>
  </si>
  <si>
    <t>～</t>
  </si>
  <si>
    <t>～</t>
  </si>
  <si>
    <t>No</t>
  </si>
  <si>
    <t>a</t>
  </si>
  <si>
    <t>c</t>
  </si>
  <si>
    <t>d</t>
  </si>
  <si>
    <t>e</t>
  </si>
  <si>
    <t>f</t>
  </si>
  <si>
    <t>下限総額
(基準額)</t>
  </si>
  <si>
    <t>労働報酬
下限額</t>
  </si>
  <si>
    <t>実物給与</t>
  </si>
  <si>
    <t>臨時の給与</t>
  </si>
  <si>
    <t>按分後の額</t>
  </si>
  <si>
    <t>支給額</t>
  </si>
  <si>
    <t>※以下に当月の支給総額、実物給与の当月分、臨時の給与の当月分、それぞれの支給額を入力すると下限額クリアのチェックができます。</t>
  </si>
  <si>
    <t>時間外割増賃金</t>
  </si>
  <si>
    <t>個別手当</t>
  </si>
  <si>
    <t>労働時間による按分が必要でないもの</t>
  </si>
  <si>
    <t>個別手当とならないもの</t>
  </si>
  <si>
    <t>労働報酬額</t>
  </si>
  <si>
    <t>所定時間内</t>
  </si>
  <si>
    <t>所定時間外</t>
  </si>
  <si>
    <t>休日</t>
  </si>
  <si>
    <t>深夜</t>
  </si>
  <si>
    <t>対象契約に係る労働時間数</t>
  </si>
  <si>
    <t>労働時間による按分が必要なもの</t>
  </si>
  <si>
    <t>b</t>
  </si>
  <si>
    <t>労働報酬の支払われるべき日</t>
  </si>
  <si>
    <t>すべての労働に係る労働時間数</t>
  </si>
  <si>
    <t>所定時間内</t>
  </si>
  <si>
    <t>g</t>
  </si>
  <si>
    <t>h=a×g</t>
  </si>
  <si>
    <t>※ g=c＋d×1.25＋e×1.35＋f×0.25</t>
  </si>
  <si>
    <t>※　按分は所定時間内の時間数による按分ですので、ｃ／ｂの割合となります。</t>
  </si>
  <si>
    <t>委託期間</t>
  </si>
  <si>
    <t>下請業者請負業務内容</t>
  </si>
  <si>
    <t>第２号様式</t>
  </si>
  <si>
    <t>判定</t>
  </si>
  <si>
    <t>労　働　者　氏　名</t>
  </si>
  <si>
    <t>職　種</t>
  </si>
  <si>
    <t>労働報酬下限額</t>
  </si>
  <si>
    <t>委託業務名</t>
  </si>
  <si>
    <t>三木市労働状況台帳（令和６年度　業務委託契約用）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</si>
</sst>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s>
  <fonts count="42">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6"/>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style="hair"/>
      <top style="hair"/>
      <bottom style="thin"/>
    </border>
    <border>
      <left>
        <color indexed="63"/>
      </left>
      <right>
        <color indexed="63"/>
      </right>
      <top style="thin"/>
      <bottom style="thin"/>
    </border>
    <border>
      <left style="hair"/>
      <right style="hair"/>
      <top style="thin"/>
      <bottom>
        <color indexed="63"/>
      </bottom>
    </border>
    <border>
      <left style="thin"/>
      <right>
        <color indexed="63"/>
      </right>
      <top style="thin"/>
      <bottom style="thin"/>
    </border>
    <border>
      <left>
        <color indexed="63"/>
      </left>
      <right style="thin"/>
      <top style="thin"/>
      <bottom style="thin"/>
    </border>
    <border>
      <left style="hair"/>
      <right>
        <color indexed="63"/>
      </right>
      <top style="hair"/>
      <bottom style="thin"/>
    </border>
    <border>
      <left style="thin"/>
      <right style="hair"/>
      <top style="hair"/>
      <bottom style="thin"/>
    </border>
    <border>
      <left style="hair"/>
      <right style="thin"/>
      <top style="thin"/>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hair"/>
      <right style="hair"/>
      <top style="hair"/>
      <bottom>
        <color indexed="63"/>
      </bottom>
    </border>
    <border>
      <left style="hair"/>
      <right style="thin"/>
      <top style="thin"/>
      <bottom style="hair"/>
    </border>
    <border diagonalUp="1">
      <left style="hair"/>
      <right style="hair"/>
      <top style="thin"/>
      <bottom style="thin"/>
      <diagonal style="hair"/>
    </border>
    <border diagonalUp="1">
      <left style="hair"/>
      <right style="hair"/>
      <top style="hair"/>
      <bottom style="thin"/>
      <diagonal style="hair"/>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hair"/>
      <right style="thin"/>
      <top style="hair"/>
      <bottom>
        <color indexed="63"/>
      </bottom>
    </border>
    <border>
      <left style="hair"/>
      <right style="thin"/>
      <top>
        <color indexed="63"/>
      </top>
      <bottom style="thin"/>
    </border>
    <border>
      <left style="hair"/>
      <right style="hair"/>
      <top style="hair"/>
      <bottom style="hair"/>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thin"/>
      <right style="hair"/>
      <top>
        <color indexed="63"/>
      </top>
      <bottom>
        <color indexed="63"/>
      </bottom>
    </border>
    <border>
      <left style="hair"/>
      <right style="hair"/>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6" fillId="0" borderId="0" applyNumberFormat="0" applyFill="0" applyBorder="0" applyAlignment="0" applyProtection="0"/>
    <xf numFmtId="0" fontId="40" fillId="31" borderId="0" applyNumberFormat="0" applyBorder="0" applyAlignment="0" applyProtection="0"/>
  </cellStyleXfs>
  <cellXfs count="96">
    <xf numFmtId="0" fontId="0" fillId="0" borderId="0" xfId="0" applyFont="1" applyAlignment="1">
      <alignment vertical="center"/>
    </xf>
    <xf numFmtId="38" fontId="1" fillId="0" borderId="0" xfId="49" applyFont="1" applyFill="1" applyBorder="1" applyAlignment="1">
      <alignment horizontal="left" vertical="center" indent="3"/>
    </xf>
    <xf numFmtId="0" fontId="0" fillId="32" borderId="10" xfId="0" applyFill="1" applyBorder="1" applyAlignment="1">
      <alignment horizontal="center" vertical="center"/>
    </xf>
    <xf numFmtId="38" fontId="7" fillId="33" borderId="11" xfId="49" applyFont="1" applyFill="1" applyBorder="1" applyAlignment="1">
      <alignment vertical="center"/>
    </xf>
    <xf numFmtId="38" fontId="1" fillId="34" borderId="0" xfId="49" applyFont="1" applyFill="1" applyAlignment="1">
      <alignment vertical="center"/>
    </xf>
    <xf numFmtId="38" fontId="8" fillId="34" borderId="0" xfId="49" applyFont="1" applyFill="1" applyAlignment="1">
      <alignment vertical="center"/>
    </xf>
    <xf numFmtId="0" fontId="0" fillId="34" borderId="0" xfId="0" applyFill="1" applyAlignment="1">
      <alignment vertical="center"/>
    </xf>
    <xf numFmtId="38" fontId="1" fillId="34" borderId="0" xfId="49" applyFont="1" applyFill="1" applyAlignment="1">
      <alignment vertical="center"/>
    </xf>
    <xf numFmtId="178" fontId="1" fillId="32" borderId="12" xfId="49" applyNumberFormat="1" applyFont="1" applyFill="1" applyBorder="1" applyAlignment="1">
      <alignment horizontal="center" vertical="center"/>
    </xf>
    <xf numFmtId="38" fontId="1" fillId="32" borderId="13" xfId="49" applyFont="1" applyFill="1" applyBorder="1" applyAlignment="1">
      <alignment horizontal="distributed" vertical="center" wrapText="1"/>
    </xf>
    <xf numFmtId="38" fontId="1" fillId="32" borderId="13" xfId="49" applyFont="1" applyFill="1" applyBorder="1" applyAlignment="1">
      <alignment horizontal="distributed" vertical="center"/>
    </xf>
    <xf numFmtId="38" fontId="7" fillId="0" borderId="0" xfId="49" applyFont="1" applyFill="1" applyAlignment="1">
      <alignment vertical="center"/>
    </xf>
    <xf numFmtId="38" fontId="1" fillId="0" borderId="0" xfId="49" applyFont="1" applyFill="1" applyAlignment="1">
      <alignment vertical="center"/>
    </xf>
    <xf numFmtId="38" fontId="7" fillId="0" borderId="0" xfId="49" applyFont="1" applyFill="1" applyAlignment="1">
      <alignment horizontal="right" vertical="center"/>
    </xf>
    <xf numFmtId="178" fontId="1" fillId="0" borderId="14" xfId="49" applyNumberFormat="1" applyFont="1" applyFill="1" applyBorder="1" applyAlignment="1">
      <alignment horizontal="right" vertical="center"/>
    </xf>
    <xf numFmtId="178" fontId="1" fillId="0" borderId="15" xfId="49" applyNumberFormat="1" applyFont="1" applyFill="1" applyBorder="1" applyAlignment="1">
      <alignment horizontal="left" vertical="center"/>
    </xf>
    <xf numFmtId="38" fontId="1" fillId="0" borderId="0" xfId="49" applyFont="1" applyFill="1" applyBorder="1" applyAlignment="1">
      <alignment vertical="center" shrinkToFit="1"/>
    </xf>
    <xf numFmtId="0" fontId="0" fillId="0" borderId="0" xfId="0" applyFill="1" applyAlignment="1">
      <alignment vertical="center"/>
    </xf>
    <xf numFmtId="38" fontId="7" fillId="0" borderId="16" xfId="49" applyFont="1" applyFill="1" applyBorder="1" applyAlignment="1">
      <alignment vertical="center"/>
    </xf>
    <xf numFmtId="38" fontId="4" fillId="0" borderId="0" xfId="49" applyFont="1" applyFill="1" applyAlignment="1">
      <alignment vertical="center"/>
    </xf>
    <xf numFmtId="38" fontId="4" fillId="0" borderId="0" xfId="49" applyFont="1" applyFill="1" applyAlignment="1">
      <alignment horizontal="right" vertical="center"/>
    </xf>
    <xf numFmtId="38" fontId="7" fillId="0" borderId="16" xfId="49" applyFont="1" applyFill="1" applyBorder="1" applyAlignment="1">
      <alignment vertical="center"/>
    </xf>
    <xf numFmtId="38" fontId="7" fillId="0" borderId="11" xfId="49" applyFont="1" applyFill="1" applyBorder="1" applyAlignment="1">
      <alignment vertical="center"/>
    </xf>
    <xf numFmtId="38" fontId="1" fillId="32" borderId="17" xfId="49" applyFont="1" applyFill="1" applyBorder="1" applyAlignment="1">
      <alignment horizontal="center" vertical="center"/>
    </xf>
    <xf numFmtId="38" fontId="1" fillId="32" borderId="10" xfId="49" applyFont="1" applyFill="1" applyBorder="1" applyAlignment="1">
      <alignment horizontal="center" vertical="center" wrapText="1"/>
    </xf>
    <xf numFmtId="0" fontId="0" fillId="32" borderId="18" xfId="0" applyFill="1" applyBorder="1" applyAlignment="1">
      <alignment horizontal="distributed" vertical="center" wrapText="1"/>
    </xf>
    <xf numFmtId="0" fontId="0" fillId="32" borderId="19" xfId="0" applyFill="1" applyBorder="1" applyAlignment="1">
      <alignment horizontal="center" vertical="center" wrapText="1"/>
    </xf>
    <xf numFmtId="0" fontId="0" fillId="0" borderId="20" xfId="0" applyFill="1" applyBorder="1" applyAlignment="1">
      <alignment vertical="center"/>
    </xf>
    <xf numFmtId="0" fontId="0" fillId="0" borderId="21" xfId="0" applyFill="1" applyBorder="1" applyAlignment="1">
      <alignment vertical="center"/>
    </xf>
    <xf numFmtId="38" fontId="7" fillId="33" borderId="21" xfId="49" applyFont="1" applyFill="1" applyBorder="1" applyAlignment="1">
      <alignment vertical="center"/>
    </xf>
    <xf numFmtId="38" fontId="7" fillId="0" borderId="22" xfId="49" applyFont="1" applyFill="1" applyBorder="1" applyAlignment="1">
      <alignment vertical="center"/>
    </xf>
    <xf numFmtId="38" fontId="7" fillId="33" borderId="23" xfId="49" applyFont="1" applyFill="1" applyBorder="1" applyAlignment="1">
      <alignment vertical="center"/>
    </xf>
    <xf numFmtId="38" fontId="7" fillId="0" borderId="21" xfId="49" applyFont="1" applyFill="1" applyBorder="1" applyAlignment="1">
      <alignment vertical="center"/>
    </xf>
    <xf numFmtId="38" fontId="7" fillId="34" borderId="23" xfId="49" applyFont="1" applyFill="1" applyBorder="1" applyAlignment="1">
      <alignment vertical="center"/>
    </xf>
    <xf numFmtId="38" fontId="7" fillId="33" borderId="21" xfId="49" applyFont="1" applyFill="1" applyBorder="1" applyAlignment="1">
      <alignment vertical="center"/>
    </xf>
    <xf numFmtId="38" fontId="7" fillId="0" borderId="22" xfId="49" applyFont="1" applyFill="1" applyBorder="1" applyAlignment="1">
      <alignment vertical="center"/>
    </xf>
    <xf numFmtId="38" fontId="1" fillId="32" borderId="24" xfId="49" applyFont="1" applyFill="1" applyBorder="1" applyAlignment="1">
      <alignment horizontal="distributed" vertical="center"/>
    </xf>
    <xf numFmtId="0" fontId="0" fillId="32" borderId="25" xfId="0" applyFill="1" applyBorder="1" applyAlignment="1">
      <alignment vertical="center"/>
    </xf>
    <xf numFmtId="38" fontId="0" fillId="0" borderId="0" xfId="0" applyNumberFormat="1" applyFill="1" applyAlignment="1">
      <alignment vertical="center"/>
    </xf>
    <xf numFmtId="38" fontId="7" fillId="33" borderId="21" xfId="49" applyNumberFormat="1" applyFont="1" applyFill="1" applyBorder="1" applyAlignment="1">
      <alignment vertical="center"/>
    </xf>
    <xf numFmtId="0" fontId="0" fillId="0" borderId="21" xfId="0" applyFill="1" applyBorder="1" applyAlignment="1">
      <alignment vertical="center" shrinkToFit="1"/>
    </xf>
    <xf numFmtId="38" fontId="9" fillId="32" borderId="13" xfId="49" applyFont="1" applyFill="1" applyBorder="1" applyAlignment="1">
      <alignment horizontal="distributed" vertical="center" wrapText="1"/>
    </xf>
    <xf numFmtId="38" fontId="8" fillId="34" borderId="0" xfId="49" applyFont="1" applyFill="1" applyBorder="1" applyAlignment="1">
      <alignment vertical="center"/>
    </xf>
    <xf numFmtId="38" fontId="8" fillId="33" borderId="0" xfId="49" applyFont="1" applyFill="1" applyBorder="1" applyAlignment="1">
      <alignment vertical="center"/>
    </xf>
    <xf numFmtId="38" fontId="8" fillId="34" borderId="0" xfId="49" applyFont="1" applyFill="1" applyBorder="1" applyAlignment="1">
      <alignment horizontal="left" vertical="center"/>
    </xf>
    <xf numFmtId="38" fontId="7" fillId="0" borderId="26" xfId="49" applyFont="1" applyFill="1" applyBorder="1" applyAlignment="1">
      <alignment vertical="center"/>
    </xf>
    <xf numFmtId="38" fontId="7" fillId="33" borderId="26" xfId="49" applyFont="1" applyFill="1" applyBorder="1" applyAlignment="1">
      <alignment vertical="center"/>
    </xf>
    <xf numFmtId="38" fontId="7" fillId="33" borderId="27" xfId="49" applyFont="1" applyFill="1" applyBorder="1" applyAlignment="1">
      <alignment vertical="center"/>
    </xf>
    <xf numFmtId="38" fontId="1" fillId="32" borderId="11" xfId="49" applyFont="1" applyFill="1" applyBorder="1" applyAlignment="1">
      <alignment horizontal="center" vertical="center"/>
    </xf>
    <xf numFmtId="38" fontId="1" fillId="0" borderId="0" xfId="49" applyFont="1" applyFill="1" applyBorder="1" applyAlignment="1">
      <alignment vertical="center"/>
    </xf>
    <xf numFmtId="0" fontId="41" fillId="0" borderId="0" xfId="0" applyFont="1" applyFill="1" applyAlignment="1">
      <alignment vertical="center"/>
    </xf>
    <xf numFmtId="38" fontId="7" fillId="0" borderId="0" xfId="49" applyFont="1" applyFill="1" applyAlignment="1">
      <alignment horizontal="right" vertical="center" shrinkToFit="1"/>
    </xf>
    <xf numFmtId="38" fontId="1" fillId="0" borderId="0" xfId="49" applyFont="1" applyFill="1" applyAlignment="1">
      <alignment vertical="center" shrinkToFit="1"/>
    </xf>
    <xf numFmtId="0" fontId="0" fillId="0" borderId="0" xfId="0" applyFill="1" applyBorder="1" applyAlignment="1">
      <alignment horizontal="left" vertical="center" shrinkToFit="1"/>
    </xf>
    <xf numFmtId="178" fontId="1" fillId="0" borderId="0" xfId="49" applyNumberFormat="1" applyFont="1" applyFill="1" applyBorder="1" applyAlignment="1">
      <alignment horizontal="left" vertical="center" shrinkToFit="1"/>
    </xf>
    <xf numFmtId="0" fontId="0" fillId="0" borderId="0" xfId="0" applyFill="1" applyAlignment="1">
      <alignment vertical="center" shrinkToFit="1"/>
    </xf>
    <xf numFmtId="0" fontId="0" fillId="32" borderId="28" xfId="0" applyFill="1" applyBorder="1" applyAlignment="1">
      <alignment horizontal="distributed" vertical="center" shrinkToFit="1"/>
    </xf>
    <xf numFmtId="0" fontId="0" fillId="32" borderId="0" xfId="0" applyFill="1" applyBorder="1" applyAlignment="1">
      <alignment horizontal="center" vertical="center" shrinkToFit="1"/>
    </xf>
    <xf numFmtId="38" fontId="7" fillId="33" borderId="22" xfId="49" applyFont="1" applyFill="1" applyBorder="1" applyAlignment="1">
      <alignment horizontal="center" vertical="center" shrinkToFit="1"/>
    </xf>
    <xf numFmtId="38" fontId="4" fillId="0" borderId="0" xfId="49" applyFont="1" applyFill="1" applyAlignment="1">
      <alignment horizontal="right" vertical="center" shrinkToFit="1"/>
    </xf>
    <xf numFmtId="38" fontId="1" fillId="32" borderId="29" xfId="49" applyFont="1" applyFill="1" applyBorder="1" applyAlignment="1">
      <alignment horizontal="center" vertical="center"/>
    </xf>
    <xf numFmtId="0" fontId="1" fillId="0" borderId="30" xfId="0" applyFont="1" applyBorder="1" applyAlignment="1">
      <alignment vertical="center"/>
    </xf>
    <xf numFmtId="0" fontId="1" fillId="0" borderId="31" xfId="0" applyFont="1" applyBorder="1" applyAlignment="1">
      <alignment vertical="center"/>
    </xf>
    <xf numFmtId="38" fontId="1" fillId="32" borderId="32" xfId="49" applyFont="1" applyFill="1" applyBorder="1" applyAlignment="1">
      <alignment horizontal="center" vertical="center" wrapText="1"/>
    </xf>
    <xf numFmtId="0" fontId="0" fillId="0" borderId="31" xfId="0" applyBorder="1" applyAlignment="1">
      <alignment vertical="center" wrapText="1"/>
    </xf>
    <xf numFmtId="38" fontId="1" fillId="0" borderId="14" xfId="49" applyFont="1" applyFill="1" applyBorder="1" applyAlignment="1">
      <alignment horizontal="left" vertical="center"/>
    </xf>
    <xf numFmtId="0" fontId="0" fillId="0" borderId="12" xfId="0" applyFill="1" applyBorder="1" applyAlignment="1">
      <alignment horizontal="left" vertical="center"/>
    </xf>
    <xf numFmtId="0" fontId="0" fillId="0" borderId="15" xfId="0" applyFill="1" applyBorder="1" applyAlignment="1">
      <alignment horizontal="left" vertical="center"/>
    </xf>
    <xf numFmtId="38" fontId="1" fillId="34" borderId="0" xfId="49" applyFont="1" applyFill="1" applyAlignment="1">
      <alignment vertical="center" wrapText="1"/>
    </xf>
    <xf numFmtId="38" fontId="1" fillId="32" borderId="32" xfId="49" applyFont="1" applyFill="1" applyBorder="1" applyAlignment="1">
      <alignment horizontal="center" vertical="center" wrapText="1"/>
    </xf>
    <xf numFmtId="0" fontId="0" fillId="0" borderId="30" xfId="0" applyBorder="1" applyAlignment="1">
      <alignment vertical="center" wrapText="1"/>
    </xf>
    <xf numFmtId="38" fontId="1" fillId="32" borderId="14" xfId="49" applyFont="1" applyFill="1" applyBorder="1" applyAlignment="1">
      <alignment horizontal="distributed" vertical="center" indent="1"/>
    </xf>
    <xf numFmtId="0" fontId="0" fillId="32" borderId="12" xfId="0" applyFill="1" applyBorder="1" applyAlignment="1">
      <alignment horizontal="distributed" vertical="center" indent="1"/>
    </xf>
    <xf numFmtId="0" fontId="0" fillId="32" borderId="15" xfId="0" applyFill="1" applyBorder="1" applyAlignment="1">
      <alignment horizontal="distributed" vertical="center" indent="1"/>
    </xf>
    <xf numFmtId="38" fontId="1" fillId="32" borderId="33" xfId="49" applyFont="1" applyFill="1" applyBorder="1" applyAlignment="1">
      <alignment horizontal="center" vertical="center"/>
    </xf>
    <xf numFmtId="38" fontId="1" fillId="32" borderId="34" xfId="49" applyFont="1" applyFill="1" applyBorder="1" applyAlignment="1">
      <alignment horizontal="center" vertical="center"/>
    </xf>
    <xf numFmtId="38" fontId="1" fillId="32" borderId="35" xfId="49" applyFont="1" applyFill="1" applyBorder="1" applyAlignment="1">
      <alignment horizontal="center" vertical="center" wrapText="1"/>
    </xf>
    <xf numFmtId="0" fontId="0" fillId="0" borderId="11" xfId="0" applyBorder="1" applyAlignment="1">
      <alignment horizontal="center" vertical="center" wrapText="1"/>
    </xf>
    <xf numFmtId="38" fontId="9" fillId="32" borderId="36" xfId="49" applyFont="1" applyFill="1" applyBorder="1" applyAlignment="1">
      <alignment horizontal="center" vertical="center" wrapText="1"/>
    </xf>
    <xf numFmtId="0" fontId="0" fillId="0" borderId="37" xfId="0" applyBorder="1" applyAlignment="1">
      <alignment vertical="center"/>
    </xf>
    <xf numFmtId="38" fontId="1" fillId="32" borderId="38" xfId="49" applyFont="1" applyFill="1" applyBorder="1" applyAlignment="1">
      <alignment horizontal="center" vertical="center" wrapText="1"/>
    </xf>
    <xf numFmtId="38" fontId="1" fillId="32" borderId="37" xfId="49" applyFont="1" applyFill="1" applyBorder="1" applyAlignment="1">
      <alignment horizontal="center" vertical="center" wrapText="1"/>
    </xf>
    <xf numFmtId="38" fontId="1" fillId="32" borderId="14" xfId="49" applyFont="1" applyFill="1" applyBorder="1" applyAlignment="1">
      <alignment horizontal="distributed" vertical="center" indent="3"/>
    </xf>
    <xf numFmtId="0" fontId="0" fillId="32" borderId="15" xfId="0" applyFill="1" applyBorder="1" applyAlignment="1">
      <alignment horizontal="distributed" vertical="center" indent="3"/>
    </xf>
    <xf numFmtId="38" fontId="1" fillId="32" borderId="15" xfId="49" applyFont="1" applyFill="1" applyBorder="1" applyAlignment="1">
      <alignment horizontal="distributed" vertical="center" indent="3"/>
    </xf>
    <xf numFmtId="38" fontId="1" fillId="32" borderId="39" xfId="49" applyFont="1" applyFill="1" applyBorder="1" applyAlignment="1">
      <alignment horizontal="distributed" vertical="center" indent="3"/>
    </xf>
    <xf numFmtId="0" fontId="0" fillId="32" borderId="40" xfId="0" applyFill="1" applyBorder="1" applyAlignment="1">
      <alignment horizontal="distributed" vertical="center" indent="3"/>
    </xf>
    <xf numFmtId="38" fontId="1" fillId="0" borderId="14" xfId="49" applyFont="1" applyFill="1" applyBorder="1" applyAlignment="1">
      <alignment vertical="center" shrinkToFit="1"/>
    </xf>
    <xf numFmtId="0" fontId="0" fillId="0" borderId="12" xfId="0" applyFill="1" applyBorder="1" applyAlignment="1">
      <alignment vertical="center" shrinkToFit="1"/>
    </xf>
    <xf numFmtId="0" fontId="0" fillId="0" borderId="15" xfId="0" applyFill="1" applyBorder="1" applyAlignment="1">
      <alignment vertical="center" shrinkToFit="1"/>
    </xf>
    <xf numFmtId="179" fontId="1" fillId="0" borderId="14" xfId="49" applyNumberFormat="1" applyFont="1" applyFill="1" applyBorder="1" applyAlignment="1">
      <alignment horizontal="left" vertical="center"/>
    </xf>
    <xf numFmtId="38" fontId="1" fillId="32" borderId="41" xfId="49" applyFont="1" applyFill="1" applyBorder="1" applyAlignment="1">
      <alignment horizontal="center" vertical="center"/>
    </xf>
    <xf numFmtId="0" fontId="0" fillId="32" borderId="42" xfId="0" applyFill="1" applyBorder="1" applyAlignment="1">
      <alignment horizontal="center" vertical="center"/>
    </xf>
    <xf numFmtId="38" fontId="1" fillId="32" borderId="13" xfId="49" applyFont="1" applyFill="1" applyBorder="1" applyAlignment="1">
      <alignment horizontal="center" vertical="center"/>
    </xf>
    <xf numFmtId="0" fontId="0" fillId="32" borderId="10" xfId="0" applyFill="1" applyBorder="1" applyAlignment="1">
      <alignment horizontal="center" vertical="center"/>
    </xf>
    <xf numFmtId="0" fontId="0" fillId="32" borderId="43"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66"/>
  <sheetViews>
    <sheetView tabSelected="1" view="pageBreakPreview" zoomScaleNormal="75" zoomScaleSheetLayoutView="100" zoomScalePageLayoutView="0" workbookViewId="0" topLeftCell="A1">
      <selection activeCell="B17" sqref="B17"/>
    </sheetView>
  </sheetViews>
  <sheetFormatPr defaultColWidth="9.140625" defaultRowHeight="15"/>
  <cols>
    <col min="1" max="1" width="4.140625" style="17" customWidth="1"/>
    <col min="2" max="2" width="23.140625" style="17" customWidth="1"/>
    <col min="3" max="3" width="14.8515625" style="17" customWidth="1"/>
    <col min="4" max="4" width="10.00390625" style="17" customWidth="1"/>
    <col min="5" max="5" width="13.8515625" style="17" customWidth="1"/>
    <col min="6" max="11" width="11.00390625" style="17" customWidth="1"/>
    <col min="12" max="12" width="6.00390625" style="55" customWidth="1"/>
    <col min="13" max="13" width="10.8515625" style="7" bestFit="1" customWidth="1"/>
    <col min="14" max="14" width="10.8515625" style="7" customWidth="1"/>
    <col min="15" max="15" width="10.57421875" style="7" bestFit="1" customWidth="1"/>
    <col min="16" max="16" width="10.57421875" style="7" customWidth="1"/>
    <col min="17" max="17" width="11.28125" style="7" bestFit="1" customWidth="1"/>
    <col min="18" max="20" width="11.28125" style="7" customWidth="1"/>
    <col min="21" max="21" width="10.8515625" style="7" bestFit="1" customWidth="1"/>
    <col min="22" max="24" width="9.00390625" style="6" customWidth="1"/>
    <col min="25" max="25" width="17.28125" style="5" bestFit="1" customWidth="1"/>
    <col min="26" max="16384" width="9.00390625" style="6" customWidth="1"/>
  </cols>
  <sheetData>
    <row r="1" spans="1:25" s="4" customFormat="1" ht="17.25">
      <c r="A1" s="11" t="s">
        <v>58</v>
      </c>
      <c r="B1" s="12"/>
      <c r="C1" s="12"/>
      <c r="D1" s="12"/>
      <c r="E1" s="12"/>
      <c r="F1" s="12"/>
      <c r="G1" s="12"/>
      <c r="H1" s="12"/>
      <c r="I1" s="12"/>
      <c r="J1" s="12"/>
      <c r="K1" s="13" t="s">
        <v>52</v>
      </c>
      <c r="L1" s="51"/>
      <c r="Y1" s="5"/>
    </row>
    <row r="2" spans="1:25" s="4" customFormat="1" ht="12" customHeight="1">
      <c r="A2" s="12"/>
      <c r="B2" s="12"/>
      <c r="C2" s="12"/>
      <c r="D2" s="12"/>
      <c r="E2" s="12"/>
      <c r="F2" s="12"/>
      <c r="G2" s="12"/>
      <c r="H2" s="12"/>
      <c r="I2" s="12"/>
      <c r="J2" s="12"/>
      <c r="K2" s="12"/>
      <c r="L2" s="52"/>
      <c r="Y2" s="5"/>
    </row>
    <row r="3" spans="1:25" s="4" customFormat="1" ht="16.5" customHeight="1">
      <c r="A3" s="82" t="s">
        <v>57</v>
      </c>
      <c r="B3" s="84"/>
      <c r="C3" s="87"/>
      <c r="D3" s="88"/>
      <c r="E3" s="89"/>
      <c r="F3" s="71" t="s">
        <v>14</v>
      </c>
      <c r="G3" s="72"/>
      <c r="H3" s="73"/>
      <c r="I3" s="90"/>
      <c r="J3" s="66"/>
      <c r="K3" s="67"/>
      <c r="L3" s="53"/>
      <c r="Y3" s="5"/>
    </row>
    <row r="4" spans="1:25" s="4" customFormat="1" ht="16.5" customHeight="1">
      <c r="A4" s="82" t="s">
        <v>1</v>
      </c>
      <c r="B4" s="84"/>
      <c r="C4" s="87"/>
      <c r="D4" s="88"/>
      <c r="E4" s="89"/>
      <c r="F4" s="71" t="s">
        <v>43</v>
      </c>
      <c r="G4" s="72"/>
      <c r="H4" s="73"/>
      <c r="I4" s="90"/>
      <c r="J4" s="66"/>
      <c r="K4" s="67"/>
      <c r="L4" s="53"/>
      <c r="Y4" s="5"/>
    </row>
    <row r="5" spans="1:25" s="4" customFormat="1" ht="16.5" customHeight="1">
      <c r="A5" s="85" t="s">
        <v>50</v>
      </c>
      <c r="B5" s="86"/>
      <c r="C5" s="14"/>
      <c r="D5" s="8" t="s">
        <v>16</v>
      </c>
      <c r="E5" s="15"/>
      <c r="F5" s="71" t="s">
        <v>15</v>
      </c>
      <c r="G5" s="72"/>
      <c r="H5" s="73"/>
      <c r="I5" s="14"/>
      <c r="J5" s="8" t="s">
        <v>17</v>
      </c>
      <c r="K5" s="15"/>
      <c r="L5" s="54"/>
      <c r="Y5" s="5"/>
    </row>
    <row r="6" spans="1:25" s="4" customFormat="1" ht="16.5" customHeight="1">
      <c r="A6" s="82" t="s">
        <v>2</v>
      </c>
      <c r="B6" s="83"/>
      <c r="C6" s="87"/>
      <c r="D6" s="88"/>
      <c r="E6" s="89"/>
      <c r="F6" s="71" t="s">
        <v>8</v>
      </c>
      <c r="G6" s="72"/>
      <c r="H6" s="73"/>
      <c r="I6" s="65"/>
      <c r="J6" s="66"/>
      <c r="K6" s="67"/>
      <c r="L6" s="53"/>
      <c r="Y6" s="5"/>
    </row>
    <row r="7" spans="1:25" s="4" customFormat="1" ht="16.5" customHeight="1">
      <c r="A7" s="82" t="s">
        <v>3</v>
      </c>
      <c r="B7" s="83"/>
      <c r="C7" s="87"/>
      <c r="D7" s="88"/>
      <c r="E7" s="89"/>
      <c r="F7" s="71" t="s">
        <v>51</v>
      </c>
      <c r="G7" s="72"/>
      <c r="H7" s="73"/>
      <c r="I7" s="65"/>
      <c r="J7" s="66"/>
      <c r="K7" s="67"/>
      <c r="L7" s="53"/>
      <c r="Y7" s="5"/>
    </row>
    <row r="8" spans="1:25" s="4" customFormat="1" ht="16.5" customHeight="1">
      <c r="A8" s="82" t="s">
        <v>4</v>
      </c>
      <c r="B8" s="83"/>
      <c r="C8" s="87"/>
      <c r="D8" s="88"/>
      <c r="E8" s="89"/>
      <c r="F8" s="71" t="s">
        <v>13</v>
      </c>
      <c r="G8" s="72"/>
      <c r="H8" s="73"/>
      <c r="I8" s="65"/>
      <c r="J8" s="66"/>
      <c r="K8" s="67"/>
      <c r="L8" s="53"/>
      <c r="Y8" s="5"/>
    </row>
    <row r="9" spans="1:25" s="4" customFormat="1" ht="16.5" customHeight="1">
      <c r="A9" s="82" t="s">
        <v>5</v>
      </c>
      <c r="B9" s="83"/>
      <c r="C9" s="87"/>
      <c r="D9" s="88"/>
      <c r="E9" s="89"/>
      <c r="F9" s="71" t="s">
        <v>9</v>
      </c>
      <c r="G9" s="72"/>
      <c r="H9" s="73"/>
      <c r="I9" s="65"/>
      <c r="J9" s="66"/>
      <c r="K9" s="67"/>
      <c r="L9" s="53"/>
      <c r="Y9" s="5"/>
    </row>
    <row r="10" spans="1:25" s="4" customFormat="1" ht="16.5" customHeight="1">
      <c r="A10" s="82" t="s">
        <v>6</v>
      </c>
      <c r="B10" s="83"/>
      <c r="C10" s="87"/>
      <c r="D10" s="88"/>
      <c r="E10" s="89"/>
      <c r="F10" s="71" t="s">
        <v>10</v>
      </c>
      <c r="G10" s="72"/>
      <c r="H10" s="73"/>
      <c r="I10" s="65"/>
      <c r="J10" s="66"/>
      <c r="K10" s="67"/>
      <c r="L10" s="53"/>
      <c r="M10" s="68" t="s">
        <v>30</v>
      </c>
      <c r="N10" s="68"/>
      <c r="O10" s="68"/>
      <c r="P10" s="68"/>
      <c r="Q10" s="68"/>
      <c r="R10" s="68"/>
      <c r="S10" s="68"/>
      <c r="T10" s="68"/>
      <c r="U10" s="68"/>
      <c r="Y10" s="5"/>
    </row>
    <row r="11" spans="1:25" s="4" customFormat="1" ht="16.5" customHeight="1">
      <c r="A11" s="82" t="s">
        <v>7</v>
      </c>
      <c r="B11" s="83"/>
      <c r="C11" s="87"/>
      <c r="D11" s="88"/>
      <c r="E11" s="89"/>
      <c r="F11" s="71" t="s">
        <v>11</v>
      </c>
      <c r="G11" s="72"/>
      <c r="H11" s="73"/>
      <c r="I11" s="65"/>
      <c r="J11" s="66"/>
      <c r="K11" s="67"/>
      <c r="L11" s="53"/>
      <c r="M11" s="68"/>
      <c r="N11" s="68"/>
      <c r="O11" s="68"/>
      <c r="P11" s="68"/>
      <c r="Q11" s="68"/>
      <c r="R11" s="68"/>
      <c r="S11" s="68"/>
      <c r="T11" s="68"/>
      <c r="U11" s="68"/>
      <c r="Y11" s="5"/>
    </row>
    <row r="12" spans="1:25" s="4" customFormat="1" ht="16.5" customHeight="1">
      <c r="A12" s="1"/>
      <c r="B12" s="49"/>
      <c r="C12" s="16"/>
      <c r="D12" s="16"/>
      <c r="E12" s="16"/>
      <c r="F12" s="71" t="s">
        <v>12</v>
      </c>
      <c r="G12" s="72"/>
      <c r="H12" s="73"/>
      <c r="I12" s="65"/>
      <c r="J12" s="66"/>
      <c r="K12" s="67"/>
      <c r="L12" s="53"/>
      <c r="M12" s="68"/>
      <c r="N12" s="68"/>
      <c r="O12" s="68"/>
      <c r="P12" s="68"/>
      <c r="Q12" s="68"/>
      <c r="R12" s="68"/>
      <c r="S12" s="68"/>
      <c r="T12" s="68"/>
      <c r="U12" s="68"/>
      <c r="Y12" s="5"/>
    </row>
    <row r="13" spans="2:21" ht="24" customHeight="1">
      <c r="B13" s="50"/>
      <c r="M13" s="4"/>
      <c r="N13" s="4"/>
      <c r="O13" s="4"/>
      <c r="P13" s="4"/>
      <c r="Q13" s="4"/>
      <c r="R13" s="4"/>
      <c r="S13" s="4"/>
      <c r="T13" s="4"/>
      <c r="U13" s="4"/>
    </row>
    <row r="14" spans="1:21" ht="30" customHeight="1">
      <c r="A14" s="91" t="s">
        <v>18</v>
      </c>
      <c r="B14" s="93" t="s">
        <v>54</v>
      </c>
      <c r="C14" s="93" t="s">
        <v>55</v>
      </c>
      <c r="D14" s="9" t="s">
        <v>25</v>
      </c>
      <c r="E14" s="41" t="s">
        <v>44</v>
      </c>
      <c r="F14" s="69" t="s">
        <v>40</v>
      </c>
      <c r="G14" s="70"/>
      <c r="H14" s="70"/>
      <c r="I14" s="64"/>
      <c r="J14" s="10" t="s">
        <v>0</v>
      </c>
      <c r="K14" s="25" t="s">
        <v>24</v>
      </c>
      <c r="L14" s="56"/>
      <c r="M14" s="60" t="s">
        <v>41</v>
      </c>
      <c r="N14" s="61"/>
      <c r="O14" s="61"/>
      <c r="P14" s="61"/>
      <c r="Q14" s="61"/>
      <c r="R14" s="62"/>
      <c r="S14" s="63" t="s">
        <v>33</v>
      </c>
      <c r="T14" s="64"/>
      <c r="U14" s="37"/>
    </row>
    <row r="15" spans="1:25" ht="14.25">
      <c r="A15" s="92"/>
      <c r="B15" s="94"/>
      <c r="C15" s="94"/>
      <c r="D15" s="2"/>
      <c r="E15" s="36" t="s">
        <v>45</v>
      </c>
      <c r="F15" s="36" t="s">
        <v>36</v>
      </c>
      <c r="G15" s="36" t="s">
        <v>37</v>
      </c>
      <c r="H15" s="36" t="s">
        <v>38</v>
      </c>
      <c r="I15" s="36" t="s">
        <v>39</v>
      </c>
      <c r="J15" s="24"/>
      <c r="K15" s="26"/>
      <c r="L15" s="57" t="s">
        <v>53</v>
      </c>
      <c r="M15" s="78" t="s">
        <v>34</v>
      </c>
      <c r="N15" s="79"/>
      <c r="O15" s="80" t="s">
        <v>26</v>
      </c>
      <c r="P15" s="81"/>
      <c r="Q15" s="80" t="s">
        <v>27</v>
      </c>
      <c r="R15" s="81"/>
      <c r="S15" s="76" t="s">
        <v>31</v>
      </c>
      <c r="T15" s="76" t="s">
        <v>32</v>
      </c>
      <c r="U15" s="74" t="s">
        <v>35</v>
      </c>
      <c r="Y15" s="43" t="s">
        <v>56</v>
      </c>
    </row>
    <row r="16" spans="1:25" ht="14.25">
      <c r="A16" s="92"/>
      <c r="B16" s="95"/>
      <c r="C16" s="95"/>
      <c r="D16" s="2" t="s">
        <v>19</v>
      </c>
      <c r="E16" s="2" t="s">
        <v>42</v>
      </c>
      <c r="F16" s="2" t="s">
        <v>20</v>
      </c>
      <c r="G16" s="2" t="s">
        <v>21</v>
      </c>
      <c r="H16" s="24" t="s">
        <v>22</v>
      </c>
      <c r="I16" s="24" t="s">
        <v>23</v>
      </c>
      <c r="J16" s="24" t="s">
        <v>46</v>
      </c>
      <c r="K16" s="26" t="s">
        <v>47</v>
      </c>
      <c r="L16" s="57"/>
      <c r="M16" s="23" t="s">
        <v>29</v>
      </c>
      <c r="N16" s="48" t="s">
        <v>28</v>
      </c>
      <c r="O16" s="48" t="s">
        <v>29</v>
      </c>
      <c r="P16" s="48" t="s">
        <v>28</v>
      </c>
      <c r="Q16" s="48" t="s">
        <v>29</v>
      </c>
      <c r="R16" s="48" t="s">
        <v>28</v>
      </c>
      <c r="S16" s="77"/>
      <c r="T16" s="77"/>
      <c r="U16" s="75"/>
      <c r="Y16" s="44">
        <v>1040</v>
      </c>
    </row>
    <row r="17" spans="1:25" ht="16.5" customHeight="1">
      <c r="A17" s="27">
        <v>1</v>
      </c>
      <c r="B17" s="28"/>
      <c r="C17" s="40"/>
      <c r="D17" s="29">
        <f>IF(C17="","",Y16)</f>
      </c>
      <c r="E17" s="30"/>
      <c r="F17" s="30"/>
      <c r="G17" s="32"/>
      <c r="H17" s="32"/>
      <c r="I17" s="32"/>
      <c r="J17" s="39">
        <f>ROUND((F17+G17*1.25+H17*1.35+I17*0.25),0)</f>
        <v>0</v>
      </c>
      <c r="K17" s="31" t="e">
        <f aca="true" t="shared" si="0" ref="K17:K36">D17*J17</f>
        <v>#VALUE!</v>
      </c>
      <c r="L17" s="58" t="e">
        <f>IF(OR(D17="",U17=""),"",IF(U17&gt;=K17,"○","×"))</f>
        <v>#DIV/0!</v>
      </c>
      <c r="M17" s="32"/>
      <c r="N17" s="3" t="e">
        <f aca="true" t="shared" si="1" ref="N17:N36">M17*F17/E17</f>
        <v>#DIV/0!</v>
      </c>
      <c r="O17" s="32"/>
      <c r="P17" s="3" t="e">
        <f aca="true" t="shared" si="2" ref="P17:P36">O17*F17/E17</f>
        <v>#DIV/0!</v>
      </c>
      <c r="Q17" s="45"/>
      <c r="R17" s="46"/>
      <c r="S17" s="21"/>
      <c r="T17" s="21"/>
      <c r="U17" s="33" t="e">
        <f>N17+P17+S17+T17</f>
        <v>#DIV/0!</v>
      </c>
      <c r="Y17" s="42"/>
    </row>
    <row r="18" spans="1:25" ht="16.5" customHeight="1">
      <c r="A18" s="27">
        <v>2</v>
      </c>
      <c r="B18" s="28"/>
      <c r="C18" s="40"/>
      <c r="D18" s="29">
        <f>IF(C18="","",Y16)</f>
      </c>
      <c r="E18" s="30"/>
      <c r="F18" s="30"/>
      <c r="G18" s="32"/>
      <c r="H18" s="32"/>
      <c r="I18" s="32"/>
      <c r="J18" s="39">
        <f aca="true" t="shared" si="3" ref="J18:J36">ROUND((F18+G18*1.25+H18*1.35+I18*0.25),0)</f>
        <v>0</v>
      </c>
      <c r="K18" s="31" t="e">
        <f t="shared" si="0"/>
        <v>#VALUE!</v>
      </c>
      <c r="L18" s="58" t="e">
        <f aca="true" t="shared" si="4" ref="L18:L36">IF(OR(D18="",U18=""),"",IF(U18&gt;=K18,"○","×"))</f>
        <v>#DIV/0!</v>
      </c>
      <c r="M18" s="32"/>
      <c r="N18" s="34" t="e">
        <f t="shared" si="1"/>
        <v>#DIV/0!</v>
      </c>
      <c r="O18" s="32"/>
      <c r="P18" s="34" t="e">
        <f t="shared" si="2"/>
        <v>#DIV/0!</v>
      </c>
      <c r="Q18" s="45"/>
      <c r="R18" s="46"/>
      <c r="S18" s="35"/>
      <c r="T18" s="35"/>
      <c r="U18" s="33" t="e">
        <f>N18+P18+S18+T18</f>
        <v>#DIV/0!</v>
      </c>
      <c r="Y18" s="42"/>
    </row>
    <row r="19" spans="1:25" ht="16.5" customHeight="1">
      <c r="A19" s="27">
        <v>3</v>
      </c>
      <c r="B19" s="28"/>
      <c r="C19" s="40"/>
      <c r="D19" s="29">
        <f>IF(C19="","",Y16)</f>
      </c>
      <c r="E19" s="30"/>
      <c r="F19" s="18"/>
      <c r="G19" s="22"/>
      <c r="H19" s="22"/>
      <c r="I19" s="22"/>
      <c r="J19" s="39">
        <f t="shared" si="3"/>
        <v>0</v>
      </c>
      <c r="K19" s="31" t="e">
        <f t="shared" si="0"/>
        <v>#VALUE!</v>
      </c>
      <c r="L19" s="58" t="e">
        <f t="shared" si="4"/>
        <v>#DIV/0!</v>
      </c>
      <c r="M19" s="32"/>
      <c r="N19" s="3" t="e">
        <f t="shared" si="1"/>
        <v>#DIV/0!</v>
      </c>
      <c r="O19" s="32"/>
      <c r="P19" s="3" t="e">
        <f t="shared" si="2"/>
        <v>#DIV/0!</v>
      </c>
      <c r="Q19" s="45"/>
      <c r="R19" s="47"/>
      <c r="S19" s="21"/>
      <c r="T19" s="21"/>
      <c r="U19" s="33" t="e">
        <f aca="true" t="shared" si="5" ref="U19:U36">N19+P19+S19+T19</f>
        <v>#DIV/0!</v>
      </c>
      <c r="Y19" s="42"/>
    </row>
    <row r="20" spans="1:25" ht="16.5" customHeight="1">
      <c r="A20" s="27">
        <v>4</v>
      </c>
      <c r="B20" s="28"/>
      <c r="C20" s="40"/>
      <c r="D20" s="29">
        <f>IF(C20="","",Y16)</f>
      </c>
      <c r="E20" s="30"/>
      <c r="F20" s="30"/>
      <c r="G20" s="32"/>
      <c r="H20" s="32"/>
      <c r="I20" s="32"/>
      <c r="J20" s="39">
        <f t="shared" si="3"/>
        <v>0</v>
      </c>
      <c r="K20" s="31" t="e">
        <f t="shared" si="0"/>
        <v>#VALUE!</v>
      </c>
      <c r="L20" s="58" t="e">
        <f t="shared" si="4"/>
        <v>#DIV/0!</v>
      </c>
      <c r="M20" s="32"/>
      <c r="N20" s="34" t="e">
        <f t="shared" si="1"/>
        <v>#DIV/0!</v>
      </c>
      <c r="O20" s="32"/>
      <c r="P20" s="34" t="e">
        <f t="shared" si="2"/>
        <v>#DIV/0!</v>
      </c>
      <c r="Q20" s="45"/>
      <c r="R20" s="46"/>
      <c r="S20" s="35"/>
      <c r="T20" s="35"/>
      <c r="U20" s="33" t="e">
        <f t="shared" si="5"/>
        <v>#DIV/0!</v>
      </c>
      <c r="Y20" s="42"/>
    </row>
    <row r="21" spans="1:25" ht="16.5" customHeight="1">
      <c r="A21" s="27">
        <v>5</v>
      </c>
      <c r="B21" s="28"/>
      <c r="C21" s="40"/>
      <c r="D21" s="29">
        <f>IF(C21="","",Y16)</f>
      </c>
      <c r="E21" s="30"/>
      <c r="F21" s="18"/>
      <c r="G21" s="22"/>
      <c r="H21" s="22"/>
      <c r="I21" s="22"/>
      <c r="J21" s="39">
        <f t="shared" si="3"/>
        <v>0</v>
      </c>
      <c r="K21" s="31" t="e">
        <f t="shared" si="0"/>
        <v>#VALUE!</v>
      </c>
      <c r="L21" s="58" t="e">
        <f t="shared" si="4"/>
        <v>#DIV/0!</v>
      </c>
      <c r="M21" s="32"/>
      <c r="N21" s="3" t="e">
        <f t="shared" si="1"/>
        <v>#DIV/0!</v>
      </c>
      <c r="O21" s="32"/>
      <c r="P21" s="3" t="e">
        <f t="shared" si="2"/>
        <v>#DIV/0!</v>
      </c>
      <c r="Q21" s="45"/>
      <c r="R21" s="47"/>
      <c r="S21" s="21"/>
      <c r="T21" s="21"/>
      <c r="U21" s="33" t="e">
        <f t="shared" si="5"/>
        <v>#DIV/0!</v>
      </c>
      <c r="Y21" s="42"/>
    </row>
    <row r="22" spans="1:25" ht="16.5" customHeight="1">
      <c r="A22" s="27">
        <v>6</v>
      </c>
      <c r="B22" s="28"/>
      <c r="C22" s="40"/>
      <c r="D22" s="29">
        <f>IF(C22="","",Y16)</f>
      </c>
      <c r="E22" s="30"/>
      <c r="F22" s="30"/>
      <c r="G22" s="32"/>
      <c r="H22" s="32"/>
      <c r="I22" s="32"/>
      <c r="J22" s="39">
        <f t="shared" si="3"/>
        <v>0</v>
      </c>
      <c r="K22" s="31" t="e">
        <f t="shared" si="0"/>
        <v>#VALUE!</v>
      </c>
      <c r="L22" s="58" t="e">
        <f t="shared" si="4"/>
        <v>#DIV/0!</v>
      </c>
      <c r="M22" s="32"/>
      <c r="N22" s="34" t="e">
        <f t="shared" si="1"/>
        <v>#DIV/0!</v>
      </c>
      <c r="O22" s="32"/>
      <c r="P22" s="34" t="e">
        <f t="shared" si="2"/>
        <v>#DIV/0!</v>
      </c>
      <c r="Q22" s="45"/>
      <c r="R22" s="46"/>
      <c r="S22" s="35"/>
      <c r="T22" s="35"/>
      <c r="U22" s="33" t="e">
        <f t="shared" si="5"/>
        <v>#DIV/0!</v>
      </c>
      <c r="Y22" s="42"/>
    </row>
    <row r="23" spans="1:25" ht="16.5" customHeight="1">
      <c r="A23" s="27">
        <v>7</v>
      </c>
      <c r="B23" s="28"/>
      <c r="C23" s="40"/>
      <c r="D23" s="29">
        <f>IF(C23="","",Y16)</f>
      </c>
      <c r="E23" s="30"/>
      <c r="F23" s="18"/>
      <c r="G23" s="22"/>
      <c r="H23" s="22"/>
      <c r="I23" s="22"/>
      <c r="J23" s="39">
        <f t="shared" si="3"/>
        <v>0</v>
      </c>
      <c r="K23" s="31" t="e">
        <f t="shared" si="0"/>
        <v>#VALUE!</v>
      </c>
      <c r="L23" s="58" t="e">
        <f t="shared" si="4"/>
        <v>#DIV/0!</v>
      </c>
      <c r="M23" s="32"/>
      <c r="N23" s="3" t="e">
        <f t="shared" si="1"/>
        <v>#DIV/0!</v>
      </c>
      <c r="O23" s="32"/>
      <c r="P23" s="3" t="e">
        <f t="shared" si="2"/>
        <v>#DIV/0!</v>
      </c>
      <c r="Q23" s="45"/>
      <c r="R23" s="47"/>
      <c r="S23" s="21"/>
      <c r="T23" s="21"/>
      <c r="U23" s="33" t="e">
        <f t="shared" si="5"/>
        <v>#DIV/0!</v>
      </c>
      <c r="Y23" s="42"/>
    </row>
    <row r="24" spans="1:25" ht="16.5" customHeight="1">
      <c r="A24" s="27">
        <v>8</v>
      </c>
      <c r="B24" s="28"/>
      <c r="C24" s="40"/>
      <c r="D24" s="29">
        <f>IF(C24="","",Y16)</f>
      </c>
      <c r="E24" s="30"/>
      <c r="F24" s="30"/>
      <c r="G24" s="32"/>
      <c r="H24" s="32"/>
      <c r="I24" s="32"/>
      <c r="J24" s="39">
        <f t="shared" si="3"/>
        <v>0</v>
      </c>
      <c r="K24" s="31" t="e">
        <f t="shared" si="0"/>
        <v>#VALUE!</v>
      </c>
      <c r="L24" s="58" t="e">
        <f t="shared" si="4"/>
        <v>#DIV/0!</v>
      </c>
      <c r="M24" s="32"/>
      <c r="N24" s="34" t="e">
        <f t="shared" si="1"/>
        <v>#DIV/0!</v>
      </c>
      <c r="O24" s="32"/>
      <c r="P24" s="34" t="e">
        <f t="shared" si="2"/>
        <v>#DIV/0!</v>
      </c>
      <c r="Q24" s="45"/>
      <c r="R24" s="46"/>
      <c r="S24" s="35"/>
      <c r="T24" s="35"/>
      <c r="U24" s="33" t="e">
        <f t="shared" si="5"/>
        <v>#DIV/0!</v>
      </c>
      <c r="Y24" s="42"/>
    </row>
    <row r="25" spans="1:25" ht="16.5" customHeight="1">
      <c r="A25" s="27">
        <v>9</v>
      </c>
      <c r="B25" s="28"/>
      <c r="C25" s="40"/>
      <c r="D25" s="29">
        <f>IF(C25="","",Y16)</f>
      </c>
      <c r="E25" s="30"/>
      <c r="F25" s="18"/>
      <c r="G25" s="22"/>
      <c r="H25" s="22"/>
      <c r="I25" s="22"/>
      <c r="J25" s="39">
        <f t="shared" si="3"/>
        <v>0</v>
      </c>
      <c r="K25" s="31" t="e">
        <f t="shared" si="0"/>
        <v>#VALUE!</v>
      </c>
      <c r="L25" s="58" t="e">
        <f t="shared" si="4"/>
        <v>#DIV/0!</v>
      </c>
      <c r="M25" s="32"/>
      <c r="N25" s="3" t="e">
        <f t="shared" si="1"/>
        <v>#DIV/0!</v>
      </c>
      <c r="O25" s="32"/>
      <c r="P25" s="3" t="e">
        <f t="shared" si="2"/>
        <v>#DIV/0!</v>
      </c>
      <c r="Q25" s="45"/>
      <c r="R25" s="47"/>
      <c r="S25" s="21"/>
      <c r="T25" s="21"/>
      <c r="U25" s="33" t="e">
        <f t="shared" si="5"/>
        <v>#DIV/0!</v>
      </c>
      <c r="Y25" s="42"/>
    </row>
    <row r="26" spans="1:25" ht="16.5" customHeight="1">
      <c r="A26" s="27">
        <v>10</v>
      </c>
      <c r="B26" s="28"/>
      <c r="C26" s="40"/>
      <c r="D26" s="29">
        <f>IF(C26="","",Y16)</f>
      </c>
      <c r="E26" s="30"/>
      <c r="F26" s="30"/>
      <c r="G26" s="32"/>
      <c r="H26" s="32"/>
      <c r="I26" s="32"/>
      <c r="J26" s="39">
        <f t="shared" si="3"/>
        <v>0</v>
      </c>
      <c r="K26" s="31" t="e">
        <f t="shared" si="0"/>
        <v>#VALUE!</v>
      </c>
      <c r="L26" s="58" t="e">
        <f t="shared" si="4"/>
        <v>#DIV/0!</v>
      </c>
      <c r="M26" s="32"/>
      <c r="N26" s="34" t="e">
        <f t="shared" si="1"/>
        <v>#DIV/0!</v>
      </c>
      <c r="O26" s="32"/>
      <c r="P26" s="34" t="e">
        <f t="shared" si="2"/>
        <v>#DIV/0!</v>
      </c>
      <c r="Q26" s="45"/>
      <c r="R26" s="46"/>
      <c r="S26" s="35"/>
      <c r="T26" s="35"/>
      <c r="U26" s="33" t="e">
        <f t="shared" si="5"/>
        <v>#DIV/0!</v>
      </c>
      <c r="Y26" s="42"/>
    </row>
    <row r="27" spans="1:25" ht="16.5" customHeight="1">
      <c r="A27" s="27">
        <v>11</v>
      </c>
      <c r="B27" s="28"/>
      <c r="C27" s="40"/>
      <c r="D27" s="29">
        <f>IF(C27="","",Y16)</f>
      </c>
      <c r="E27" s="30"/>
      <c r="F27" s="18"/>
      <c r="G27" s="22"/>
      <c r="H27" s="22"/>
      <c r="I27" s="22"/>
      <c r="J27" s="39">
        <f t="shared" si="3"/>
        <v>0</v>
      </c>
      <c r="K27" s="31" t="e">
        <f t="shared" si="0"/>
        <v>#VALUE!</v>
      </c>
      <c r="L27" s="58" t="e">
        <f t="shared" si="4"/>
        <v>#DIV/0!</v>
      </c>
      <c r="M27" s="32"/>
      <c r="N27" s="3" t="e">
        <f t="shared" si="1"/>
        <v>#DIV/0!</v>
      </c>
      <c r="O27" s="32"/>
      <c r="P27" s="3" t="e">
        <f t="shared" si="2"/>
        <v>#DIV/0!</v>
      </c>
      <c r="Q27" s="45"/>
      <c r="R27" s="47"/>
      <c r="S27" s="21"/>
      <c r="T27" s="21"/>
      <c r="U27" s="33" t="e">
        <f t="shared" si="5"/>
        <v>#DIV/0!</v>
      </c>
      <c r="Y27" s="42"/>
    </row>
    <row r="28" spans="1:25" ht="16.5" customHeight="1">
      <c r="A28" s="27">
        <v>12</v>
      </c>
      <c r="B28" s="28"/>
      <c r="C28" s="40"/>
      <c r="D28" s="29">
        <f>IF(C28="","",Y16)</f>
      </c>
      <c r="E28" s="30"/>
      <c r="F28" s="30"/>
      <c r="G28" s="32"/>
      <c r="H28" s="32"/>
      <c r="I28" s="32"/>
      <c r="J28" s="39">
        <f t="shared" si="3"/>
        <v>0</v>
      </c>
      <c r="K28" s="31" t="e">
        <f t="shared" si="0"/>
        <v>#VALUE!</v>
      </c>
      <c r="L28" s="58" t="e">
        <f t="shared" si="4"/>
        <v>#DIV/0!</v>
      </c>
      <c r="M28" s="32"/>
      <c r="N28" s="34" t="e">
        <f t="shared" si="1"/>
        <v>#DIV/0!</v>
      </c>
      <c r="O28" s="32"/>
      <c r="P28" s="34" t="e">
        <f t="shared" si="2"/>
        <v>#DIV/0!</v>
      </c>
      <c r="Q28" s="45"/>
      <c r="R28" s="46"/>
      <c r="S28" s="35"/>
      <c r="T28" s="35"/>
      <c r="U28" s="33" t="e">
        <f t="shared" si="5"/>
        <v>#DIV/0!</v>
      </c>
      <c r="Y28" s="42"/>
    </row>
    <row r="29" spans="1:25" ht="16.5" customHeight="1">
      <c r="A29" s="27">
        <v>13</v>
      </c>
      <c r="B29" s="28"/>
      <c r="C29" s="40"/>
      <c r="D29" s="29">
        <f>IF(C29="","",Y16)</f>
      </c>
      <c r="E29" s="30"/>
      <c r="F29" s="18"/>
      <c r="G29" s="22"/>
      <c r="H29" s="22"/>
      <c r="I29" s="22"/>
      <c r="J29" s="39">
        <f t="shared" si="3"/>
        <v>0</v>
      </c>
      <c r="K29" s="31" t="e">
        <f t="shared" si="0"/>
        <v>#VALUE!</v>
      </c>
      <c r="L29" s="58" t="e">
        <f t="shared" si="4"/>
        <v>#DIV/0!</v>
      </c>
      <c r="M29" s="32"/>
      <c r="N29" s="3" t="e">
        <f t="shared" si="1"/>
        <v>#DIV/0!</v>
      </c>
      <c r="O29" s="32"/>
      <c r="P29" s="3" t="e">
        <f t="shared" si="2"/>
        <v>#DIV/0!</v>
      </c>
      <c r="Q29" s="45"/>
      <c r="R29" s="47"/>
      <c r="S29" s="21"/>
      <c r="T29" s="21"/>
      <c r="U29" s="33" t="e">
        <f t="shared" si="5"/>
        <v>#DIV/0!</v>
      </c>
      <c r="Y29" s="42"/>
    </row>
    <row r="30" spans="1:25" ht="16.5" customHeight="1">
      <c r="A30" s="27">
        <v>14</v>
      </c>
      <c r="B30" s="28"/>
      <c r="C30" s="40"/>
      <c r="D30" s="29">
        <f>IF(C30="","",Y16)</f>
      </c>
      <c r="E30" s="30"/>
      <c r="F30" s="30"/>
      <c r="G30" s="32"/>
      <c r="H30" s="32"/>
      <c r="I30" s="32"/>
      <c r="J30" s="39">
        <f t="shared" si="3"/>
        <v>0</v>
      </c>
      <c r="K30" s="31" t="e">
        <f t="shared" si="0"/>
        <v>#VALUE!</v>
      </c>
      <c r="L30" s="58" t="e">
        <f t="shared" si="4"/>
        <v>#DIV/0!</v>
      </c>
      <c r="M30" s="32"/>
      <c r="N30" s="34" t="e">
        <f t="shared" si="1"/>
        <v>#DIV/0!</v>
      </c>
      <c r="O30" s="32"/>
      <c r="P30" s="34" t="e">
        <f t="shared" si="2"/>
        <v>#DIV/0!</v>
      </c>
      <c r="Q30" s="45"/>
      <c r="R30" s="46"/>
      <c r="S30" s="35"/>
      <c r="T30" s="35"/>
      <c r="U30" s="33" t="e">
        <f t="shared" si="5"/>
        <v>#DIV/0!</v>
      </c>
      <c r="Y30" s="42"/>
    </row>
    <row r="31" spans="1:25" ht="16.5" customHeight="1">
      <c r="A31" s="27">
        <v>15</v>
      </c>
      <c r="B31" s="28"/>
      <c r="C31" s="40"/>
      <c r="D31" s="29">
        <f>IF(C31="","",Y16)</f>
      </c>
      <c r="E31" s="30"/>
      <c r="F31" s="18"/>
      <c r="G31" s="22"/>
      <c r="H31" s="22"/>
      <c r="I31" s="22"/>
      <c r="J31" s="39">
        <f t="shared" si="3"/>
        <v>0</v>
      </c>
      <c r="K31" s="31" t="e">
        <f t="shared" si="0"/>
        <v>#VALUE!</v>
      </c>
      <c r="L31" s="58" t="e">
        <f t="shared" si="4"/>
        <v>#DIV/0!</v>
      </c>
      <c r="M31" s="32"/>
      <c r="N31" s="3" t="e">
        <f t="shared" si="1"/>
        <v>#DIV/0!</v>
      </c>
      <c r="O31" s="32"/>
      <c r="P31" s="3" t="e">
        <f t="shared" si="2"/>
        <v>#DIV/0!</v>
      </c>
      <c r="Q31" s="45"/>
      <c r="R31" s="47"/>
      <c r="S31" s="21"/>
      <c r="T31" s="21"/>
      <c r="U31" s="33" t="e">
        <f t="shared" si="5"/>
        <v>#DIV/0!</v>
      </c>
      <c r="Y31" s="42"/>
    </row>
    <row r="32" spans="1:25" ht="16.5" customHeight="1">
      <c r="A32" s="27">
        <v>16</v>
      </c>
      <c r="B32" s="28"/>
      <c r="C32" s="40"/>
      <c r="D32" s="29">
        <f>IF(C32="","",Y16)</f>
      </c>
      <c r="E32" s="30"/>
      <c r="F32" s="30"/>
      <c r="G32" s="32"/>
      <c r="H32" s="32"/>
      <c r="I32" s="32"/>
      <c r="J32" s="39">
        <f t="shared" si="3"/>
        <v>0</v>
      </c>
      <c r="K32" s="31" t="e">
        <f t="shared" si="0"/>
        <v>#VALUE!</v>
      </c>
      <c r="L32" s="58" t="e">
        <f t="shared" si="4"/>
        <v>#DIV/0!</v>
      </c>
      <c r="M32" s="32"/>
      <c r="N32" s="34" t="e">
        <f t="shared" si="1"/>
        <v>#DIV/0!</v>
      </c>
      <c r="O32" s="32"/>
      <c r="P32" s="34" t="e">
        <f t="shared" si="2"/>
        <v>#DIV/0!</v>
      </c>
      <c r="Q32" s="45"/>
      <c r="R32" s="46"/>
      <c r="S32" s="35"/>
      <c r="T32" s="35"/>
      <c r="U32" s="33" t="e">
        <f t="shared" si="5"/>
        <v>#DIV/0!</v>
      </c>
      <c r="Y32" s="42"/>
    </row>
    <row r="33" spans="1:25" ht="16.5" customHeight="1">
      <c r="A33" s="27">
        <v>17</v>
      </c>
      <c r="B33" s="28"/>
      <c r="C33" s="40"/>
      <c r="D33" s="29">
        <f>IF(C33="","",Y16)</f>
      </c>
      <c r="E33" s="30"/>
      <c r="F33" s="18"/>
      <c r="G33" s="22"/>
      <c r="H33" s="22"/>
      <c r="I33" s="22"/>
      <c r="J33" s="39">
        <f t="shared" si="3"/>
        <v>0</v>
      </c>
      <c r="K33" s="31" t="e">
        <f t="shared" si="0"/>
        <v>#VALUE!</v>
      </c>
      <c r="L33" s="58" t="e">
        <f t="shared" si="4"/>
        <v>#DIV/0!</v>
      </c>
      <c r="M33" s="32"/>
      <c r="N33" s="3" t="e">
        <f t="shared" si="1"/>
        <v>#DIV/0!</v>
      </c>
      <c r="O33" s="32"/>
      <c r="P33" s="3" t="e">
        <f t="shared" si="2"/>
        <v>#DIV/0!</v>
      </c>
      <c r="Q33" s="45"/>
      <c r="R33" s="47"/>
      <c r="S33" s="21"/>
      <c r="T33" s="21"/>
      <c r="U33" s="33" t="e">
        <f t="shared" si="5"/>
        <v>#DIV/0!</v>
      </c>
      <c r="Y33" s="42"/>
    </row>
    <row r="34" spans="1:25" ht="16.5" customHeight="1">
      <c r="A34" s="27">
        <v>18</v>
      </c>
      <c r="B34" s="28"/>
      <c r="C34" s="40"/>
      <c r="D34" s="29">
        <f>IF(C34="","",Y16)</f>
      </c>
      <c r="E34" s="30"/>
      <c r="F34" s="30"/>
      <c r="G34" s="32"/>
      <c r="H34" s="32"/>
      <c r="I34" s="32"/>
      <c r="J34" s="39">
        <f t="shared" si="3"/>
        <v>0</v>
      </c>
      <c r="K34" s="31" t="e">
        <f t="shared" si="0"/>
        <v>#VALUE!</v>
      </c>
      <c r="L34" s="58" t="e">
        <f t="shared" si="4"/>
        <v>#DIV/0!</v>
      </c>
      <c r="M34" s="32"/>
      <c r="N34" s="34" t="e">
        <f t="shared" si="1"/>
        <v>#DIV/0!</v>
      </c>
      <c r="O34" s="32"/>
      <c r="P34" s="34" t="e">
        <f t="shared" si="2"/>
        <v>#DIV/0!</v>
      </c>
      <c r="Q34" s="45"/>
      <c r="R34" s="46"/>
      <c r="S34" s="35"/>
      <c r="T34" s="35"/>
      <c r="U34" s="33" t="e">
        <f t="shared" si="5"/>
        <v>#DIV/0!</v>
      </c>
      <c r="Y34" s="42"/>
    </row>
    <row r="35" spans="1:25" ht="16.5" customHeight="1">
      <c r="A35" s="27">
        <v>19</v>
      </c>
      <c r="B35" s="28"/>
      <c r="C35" s="40"/>
      <c r="D35" s="29">
        <f>IF(C35="","",Y16)</f>
      </c>
      <c r="E35" s="30"/>
      <c r="F35" s="18"/>
      <c r="G35" s="22"/>
      <c r="H35" s="22"/>
      <c r="I35" s="22"/>
      <c r="J35" s="39">
        <f t="shared" si="3"/>
        <v>0</v>
      </c>
      <c r="K35" s="31" t="e">
        <f t="shared" si="0"/>
        <v>#VALUE!</v>
      </c>
      <c r="L35" s="58" t="e">
        <f t="shared" si="4"/>
        <v>#DIV/0!</v>
      </c>
      <c r="M35" s="32"/>
      <c r="N35" s="3" t="e">
        <f t="shared" si="1"/>
        <v>#DIV/0!</v>
      </c>
      <c r="O35" s="32"/>
      <c r="P35" s="3" t="e">
        <f t="shared" si="2"/>
        <v>#DIV/0!</v>
      </c>
      <c r="Q35" s="45"/>
      <c r="R35" s="47"/>
      <c r="S35" s="21"/>
      <c r="T35" s="21"/>
      <c r="U35" s="33" t="e">
        <f t="shared" si="5"/>
        <v>#DIV/0!</v>
      </c>
      <c r="Y35" s="42"/>
    </row>
    <row r="36" spans="1:25" ht="16.5" customHeight="1">
      <c r="A36" s="27">
        <v>20</v>
      </c>
      <c r="B36" s="28"/>
      <c r="C36" s="40"/>
      <c r="D36" s="29">
        <f>IF(C36="","",Y16)</f>
      </c>
      <c r="E36" s="30"/>
      <c r="F36" s="30"/>
      <c r="G36" s="32"/>
      <c r="H36" s="32"/>
      <c r="I36" s="32"/>
      <c r="J36" s="39">
        <f t="shared" si="3"/>
        <v>0</v>
      </c>
      <c r="K36" s="31" t="e">
        <f t="shared" si="0"/>
        <v>#VALUE!</v>
      </c>
      <c r="L36" s="58" t="e">
        <f t="shared" si="4"/>
        <v>#DIV/0!</v>
      </c>
      <c r="M36" s="32"/>
      <c r="N36" s="34" t="e">
        <f t="shared" si="1"/>
        <v>#DIV/0!</v>
      </c>
      <c r="O36" s="32"/>
      <c r="P36" s="34" t="e">
        <f t="shared" si="2"/>
        <v>#DIV/0!</v>
      </c>
      <c r="Q36" s="45"/>
      <c r="R36" s="46"/>
      <c r="S36" s="35"/>
      <c r="T36" s="35"/>
      <c r="U36" s="33" t="e">
        <f t="shared" si="5"/>
        <v>#DIV/0!</v>
      </c>
      <c r="Y36" s="42"/>
    </row>
    <row r="37" spans="9:25" ht="14.25">
      <c r="I37" s="19"/>
      <c r="K37" s="20" t="s">
        <v>48</v>
      </c>
      <c r="L37" s="59"/>
      <c r="N37" s="7" t="s">
        <v>49</v>
      </c>
      <c r="Y37" s="42"/>
    </row>
    <row r="38" ht="14.25">
      <c r="Y38" s="42"/>
    </row>
    <row r="39" spans="10:25" ht="14.25">
      <c r="J39" s="38"/>
      <c r="Y39" s="42"/>
    </row>
    <row r="40" ht="14.25">
      <c r="Y40" s="42"/>
    </row>
    <row r="41" ht="14.25">
      <c r="Y41" s="42"/>
    </row>
    <row r="42" ht="14.25">
      <c r="Y42" s="42"/>
    </row>
    <row r="43" ht="14.25">
      <c r="Y43" s="42"/>
    </row>
    <row r="44" ht="14.25">
      <c r="Y44" s="42"/>
    </row>
    <row r="45" ht="14.25">
      <c r="Y45" s="42"/>
    </row>
    <row r="46" ht="14.25">
      <c r="Y46" s="42"/>
    </row>
    <row r="47" ht="14.25">
      <c r="Y47" s="42"/>
    </row>
    <row r="48" ht="14.25">
      <c r="Y48" s="42"/>
    </row>
    <row r="49" ht="14.25">
      <c r="Y49" s="42"/>
    </row>
    <row r="50" ht="14.25">
      <c r="Y50" s="42"/>
    </row>
    <row r="51" ht="14.25">
      <c r="Y51" s="42"/>
    </row>
    <row r="52" ht="14.25">
      <c r="Y52" s="42"/>
    </row>
    <row r="53" ht="14.25">
      <c r="Y53" s="42"/>
    </row>
    <row r="54" ht="14.25">
      <c r="Y54" s="42"/>
    </row>
    <row r="55" ht="14.25">
      <c r="Y55" s="42"/>
    </row>
    <row r="56" ht="14.25">
      <c r="Y56" s="42"/>
    </row>
    <row r="57" ht="14.25">
      <c r="Y57" s="42"/>
    </row>
    <row r="58" ht="14.25">
      <c r="Y58" s="42"/>
    </row>
    <row r="59" ht="14.25">
      <c r="Y59" s="42"/>
    </row>
    <row r="60" ht="14.25">
      <c r="Y60" s="42"/>
    </row>
    <row r="61" ht="14.25">
      <c r="Y61" s="42"/>
    </row>
    <row r="62" ht="14.25">
      <c r="Y62" s="42"/>
    </row>
    <row r="63" ht="14.25">
      <c r="Y63" s="42"/>
    </row>
    <row r="64" ht="14.25">
      <c r="Y64" s="42"/>
    </row>
    <row r="65" ht="14.25">
      <c r="Y65" s="42"/>
    </row>
    <row r="66" ht="14.25">
      <c r="Y66" s="42"/>
    </row>
  </sheetData>
  <sheetProtection/>
  <mergeCells count="49">
    <mergeCell ref="A14:A16"/>
    <mergeCell ref="B14:B16"/>
    <mergeCell ref="A11:B11"/>
    <mergeCell ref="A10:B10"/>
    <mergeCell ref="C14:C16"/>
    <mergeCell ref="C11:E11"/>
    <mergeCell ref="I3:K3"/>
    <mergeCell ref="I4:K4"/>
    <mergeCell ref="I6:K6"/>
    <mergeCell ref="I7:K7"/>
    <mergeCell ref="F10:H10"/>
    <mergeCell ref="C8:E8"/>
    <mergeCell ref="C9:E9"/>
    <mergeCell ref="C10:E10"/>
    <mergeCell ref="F8:H8"/>
    <mergeCell ref="F9:H9"/>
    <mergeCell ref="C4:E4"/>
    <mergeCell ref="C6:E6"/>
    <mergeCell ref="F5:H5"/>
    <mergeCell ref="F6:H6"/>
    <mergeCell ref="I8:K8"/>
    <mergeCell ref="F7:H7"/>
    <mergeCell ref="C7:E7"/>
    <mergeCell ref="F3:H3"/>
    <mergeCell ref="F4:H4"/>
    <mergeCell ref="A9:B9"/>
    <mergeCell ref="A8:B8"/>
    <mergeCell ref="A7:B7"/>
    <mergeCell ref="A6:B6"/>
    <mergeCell ref="A3:B3"/>
    <mergeCell ref="A5:B5"/>
    <mergeCell ref="A4:B4"/>
    <mergeCell ref="C3:E3"/>
    <mergeCell ref="U15:U16"/>
    <mergeCell ref="T15:T16"/>
    <mergeCell ref="M15:N15"/>
    <mergeCell ref="O15:P15"/>
    <mergeCell ref="Q15:R15"/>
    <mergeCell ref="S15:S16"/>
    <mergeCell ref="M14:R14"/>
    <mergeCell ref="S14:T14"/>
    <mergeCell ref="I9:K9"/>
    <mergeCell ref="M10:U12"/>
    <mergeCell ref="I11:K11"/>
    <mergeCell ref="I12:K12"/>
    <mergeCell ref="I10:K10"/>
    <mergeCell ref="F14:I14"/>
    <mergeCell ref="F11:H11"/>
    <mergeCell ref="F12:H12"/>
  </mergeCells>
  <conditionalFormatting sqref="U17:U36">
    <cfRule type="cellIs" priority="1" dxfId="1" operator="greaterThanOrEqual" stopIfTrue="1">
      <formula>$K$17</formula>
    </cfRule>
    <cfRule type="cellIs" priority="2" dxfId="0" operator="lessThan" stopIfTrue="1">
      <formula>$K$17</formula>
    </cfRule>
  </conditionalFormatting>
  <printOptions horizontalCentered="1"/>
  <pageMargins left="0.5118110236220472" right="0.5118110236220472" top="0.5511811023622047" bottom="0.35433070866141736" header="0.11811023622047245" footer="0.11811023622047245"/>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三木市役所</dc:creator>
  <cp:keywords/>
  <dc:description/>
  <cp:lastModifiedBy>三木市役所</cp:lastModifiedBy>
  <cp:lastPrinted>2020-04-27T06:08:07Z</cp:lastPrinted>
  <dcterms:created xsi:type="dcterms:W3CDTF">2011-09-23T13:08:45Z</dcterms:created>
  <dcterms:modified xsi:type="dcterms:W3CDTF">2024-03-26T09:58:00Z</dcterms:modified>
  <cp:category/>
  <cp:version/>
  <cp:contentType/>
  <cp:contentStatus/>
</cp:coreProperties>
</file>