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サービスコード（R6.6）" sheetId="11" r:id="rId1"/>
    <sheet name="Sheet2" sheetId="2" r:id="rId2"/>
    <sheet name="Sheet3" sheetId="3" r:id="rId3"/>
  </sheets>
  <definedNames>
    <definedName name="_xlnm.Print_Area" localSheetId="0">'サービスコード（R6.6）'!$A$1:$G$309</definedName>
  </definedNames>
  <calcPr calcId="162913"/>
</workbook>
</file>

<file path=xl/calcChain.xml><?xml version="1.0" encoding="utf-8"?>
<calcChain xmlns="http://schemas.openxmlformats.org/spreadsheetml/2006/main">
  <c r="F232" i="11" l="1"/>
  <c r="F231" i="11"/>
  <c r="F230" i="11"/>
  <c r="F228" i="11"/>
  <c r="F227" i="11"/>
  <c r="F226" i="11"/>
  <c r="F224" i="11"/>
  <c r="F223" i="11"/>
  <c r="F222" i="11"/>
  <c r="F220" i="11"/>
  <c r="F219" i="11"/>
  <c r="F218" i="11"/>
  <c r="F216" i="11"/>
  <c r="F215" i="11"/>
  <c r="F214" i="11"/>
  <c r="F212" i="11"/>
  <c r="F211" i="11"/>
  <c r="F210" i="11"/>
  <c r="F204" i="11"/>
  <c r="F203" i="11"/>
  <c r="F202" i="11"/>
  <c r="F200" i="11"/>
  <c r="F199" i="11"/>
  <c r="F198" i="11"/>
  <c r="F196" i="11"/>
  <c r="F195" i="11"/>
  <c r="F194" i="11"/>
  <c r="F192" i="11"/>
  <c r="F191" i="11"/>
  <c r="F190" i="11"/>
  <c r="F188" i="11"/>
  <c r="F187" i="11"/>
  <c r="F186" i="11"/>
  <c r="F184" i="11"/>
  <c r="F183" i="11"/>
  <c r="F182" i="11"/>
  <c r="F173" i="11"/>
  <c r="F174" i="11"/>
  <c r="F172" i="11"/>
  <c r="F170" i="11"/>
  <c r="F169" i="11"/>
  <c r="F168" i="11"/>
  <c r="F166" i="11"/>
  <c r="F165" i="11"/>
  <c r="F164" i="11"/>
  <c r="F162" i="11"/>
  <c r="F161" i="11"/>
  <c r="F160" i="11"/>
  <c r="F158" i="11"/>
  <c r="F157" i="11"/>
  <c r="F156" i="11"/>
  <c r="F154" i="11"/>
  <c r="F152" i="11"/>
  <c r="F153" i="11"/>
  <c r="F87" i="11"/>
  <c r="F86" i="11"/>
  <c r="F85" i="11"/>
  <c r="F83" i="11"/>
  <c r="F82" i="11"/>
  <c r="F81" i="11"/>
  <c r="F79" i="11"/>
  <c r="F78" i="11"/>
  <c r="F77" i="11"/>
  <c r="F75" i="11"/>
  <c r="F74" i="11"/>
  <c r="F73" i="11"/>
  <c r="F71" i="11"/>
  <c r="F70" i="11"/>
  <c r="F69" i="11"/>
  <c r="F67" i="11"/>
  <c r="F66" i="11"/>
  <c r="F65" i="11"/>
</calcChain>
</file>

<file path=xl/sharedStrings.xml><?xml version="1.0" encoding="utf-8"?>
<sst xmlns="http://schemas.openxmlformats.org/spreadsheetml/2006/main" count="855" uniqueCount="390">
  <si>
    <t>A3</t>
    <phoneticPr fontId="4"/>
  </si>
  <si>
    <t>訪問型サービスⅢ／３日割（０．７）</t>
    <rPh sb="0" eb="2">
      <t>ホウモン</t>
    </rPh>
    <rPh sb="2" eb="3">
      <t>カタ</t>
    </rPh>
    <rPh sb="10" eb="12">
      <t>ヒワ</t>
    </rPh>
    <phoneticPr fontId="4"/>
  </si>
  <si>
    <t>訪問型サービスⅢ／３（０．７）</t>
    <rPh sb="0" eb="2">
      <t>ホウモン</t>
    </rPh>
    <rPh sb="2" eb="3">
      <t>カタ</t>
    </rPh>
    <phoneticPr fontId="4"/>
  </si>
  <si>
    <t>訪問型サービスⅡ／３日割（０．７）</t>
    <rPh sb="0" eb="2">
      <t>ホウモン</t>
    </rPh>
    <rPh sb="2" eb="3">
      <t>カタ</t>
    </rPh>
    <rPh sb="10" eb="12">
      <t>ヒワ</t>
    </rPh>
    <phoneticPr fontId="4"/>
  </si>
  <si>
    <t>訪問型サービスⅡ／３（０．７）</t>
    <rPh sb="0" eb="2">
      <t>ホウモン</t>
    </rPh>
    <rPh sb="2" eb="3">
      <t>カタ</t>
    </rPh>
    <phoneticPr fontId="4"/>
  </si>
  <si>
    <t>訪問型サービスⅠ／３日割（０．７）</t>
    <rPh sb="0" eb="2">
      <t>ホウモン</t>
    </rPh>
    <rPh sb="2" eb="3">
      <t>カタ</t>
    </rPh>
    <rPh sb="10" eb="12">
      <t>ヒワ</t>
    </rPh>
    <phoneticPr fontId="4"/>
  </si>
  <si>
    <t>訪問型サービスⅠ／３（０．７）</t>
    <rPh sb="0" eb="2">
      <t>ホウモン</t>
    </rPh>
    <rPh sb="2" eb="3">
      <t>カタ</t>
    </rPh>
    <phoneticPr fontId="4"/>
  </si>
  <si>
    <t>項目</t>
    <rPh sb="0" eb="2">
      <t>コウモク</t>
    </rPh>
    <phoneticPr fontId="4"/>
  </si>
  <si>
    <t>種類</t>
    <rPh sb="0" eb="2">
      <t>シュルイ</t>
    </rPh>
    <phoneticPr fontId="4"/>
  </si>
  <si>
    <t>単位数</t>
    <rPh sb="0" eb="3">
      <t>タンイスウ</t>
    </rPh>
    <phoneticPr fontId="4"/>
  </si>
  <si>
    <t>サービス内容略称</t>
    <rPh sb="4" eb="6">
      <t>ナイヨウ</t>
    </rPh>
    <rPh sb="6" eb="8">
      <t>リャクショウ</t>
    </rPh>
    <phoneticPr fontId="4"/>
  </si>
  <si>
    <t>サービスコード</t>
    <phoneticPr fontId="4"/>
  </si>
  <si>
    <t>訪問型サービスⅢ／２日割（０．７）</t>
    <rPh sb="0" eb="2">
      <t>ホウモン</t>
    </rPh>
    <rPh sb="2" eb="3">
      <t>カタ</t>
    </rPh>
    <rPh sb="10" eb="12">
      <t>ヒワ</t>
    </rPh>
    <phoneticPr fontId="4"/>
  </si>
  <si>
    <t>訪問型サービスⅢ／２（０．７）</t>
    <rPh sb="0" eb="2">
      <t>ホウモン</t>
    </rPh>
    <rPh sb="2" eb="3">
      <t>カタ</t>
    </rPh>
    <phoneticPr fontId="4"/>
  </si>
  <si>
    <t>訪問型サービスⅡ／２日割（０．７）</t>
    <rPh sb="0" eb="2">
      <t>ホウモン</t>
    </rPh>
    <rPh sb="2" eb="3">
      <t>カタ</t>
    </rPh>
    <rPh sb="10" eb="12">
      <t>ヒワ</t>
    </rPh>
    <phoneticPr fontId="4"/>
  </si>
  <si>
    <t>訪問型サービスⅡ／２（０．７）</t>
    <rPh sb="0" eb="2">
      <t>ホウモン</t>
    </rPh>
    <rPh sb="2" eb="3">
      <t>カタ</t>
    </rPh>
    <phoneticPr fontId="4"/>
  </si>
  <si>
    <t>訪問型サービスⅠ／２日割（０．７）</t>
    <rPh sb="0" eb="2">
      <t>ホウモン</t>
    </rPh>
    <rPh sb="2" eb="3">
      <t>カタ</t>
    </rPh>
    <rPh sb="10" eb="12">
      <t>ヒワ</t>
    </rPh>
    <phoneticPr fontId="4"/>
  </si>
  <si>
    <t>訪問型サービスⅠ／２（０．７）</t>
    <rPh sb="0" eb="2">
      <t>ホウモン</t>
    </rPh>
    <rPh sb="2" eb="3">
      <t>カタ</t>
    </rPh>
    <phoneticPr fontId="4"/>
  </si>
  <si>
    <t>合成
単位数</t>
    <rPh sb="0" eb="2">
      <t>ゴウセイ</t>
    </rPh>
    <rPh sb="3" eb="5">
      <t>タンイ</t>
    </rPh>
    <rPh sb="5" eb="6">
      <t>スウ</t>
    </rPh>
    <phoneticPr fontId="4"/>
  </si>
  <si>
    <t>定員超過の場合</t>
    <rPh sb="0" eb="2">
      <t>テイイン</t>
    </rPh>
    <rPh sb="2" eb="4">
      <t>チョウカ</t>
    </rPh>
    <rPh sb="5" eb="7">
      <t>バアイ</t>
    </rPh>
    <phoneticPr fontId="4"/>
  </si>
  <si>
    <t>看護・介護職員が欠員の場合</t>
    <rPh sb="0" eb="2">
      <t>カンゴ</t>
    </rPh>
    <rPh sb="3" eb="5">
      <t>カイゴ</t>
    </rPh>
    <rPh sb="5" eb="7">
      <t>ショクイン</t>
    </rPh>
    <rPh sb="8" eb="10">
      <t>ケツイン</t>
    </rPh>
    <rPh sb="11" eb="13">
      <t>バアイ</t>
    </rPh>
    <phoneticPr fontId="4"/>
  </si>
  <si>
    <t>訪問型サービスⅠ／２</t>
    <rPh sb="0" eb="2">
      <t>ホウモン</t>
    </rPh>
    <rPh sb="2" eb="3">
      <t>カタ</t>
    </rPh>
    <phoneticPr fontId="4"/>
  </si>
  <si>
    <t>訪問型サービスⅠ／２日割</t>
    <rPh sb="0" eb="2">
      <t>ホウモン</t>
    </rPh>
    <rPh sb="2" eb="3">
      <t>カタ</t>
    </rPh>
    <rPh sb="10" eb="12">
      <t>ヒワ</t>
    </rPh>
    <phoneticPr fontId="4"/>
  </si>
  <si>
    <t>訪問型サービスⅡ／２</t>
    <rPh sb="0" eb="2">
      <t>ホウモン</t>
    </rPh>
    <rPh sb="2" eb="3">
      <t>カタ</t>
    </rPh>
    <phoneticPr fontId="4"/>
  </si>
  <si>
    <t>訪問型サービスⅡ／２日割</t>
    <rPh sb="0" eb="2">
      <t>ホウモン</t>
    </rPh>
    <rPh sb="2" eb="3">
      <t>カタ</t>
    </rPh>
    <rPh sb="10" eb="12">
      <t>ヒワ</t>
    </rPh>
    <phoneticPr fontId="4"/>
  </si>
  <si>
    <t>訪問型サービスⅢ／２</t>
    <rPh sb="0" eb="2">
      <t>ホウモン</t>
    </rPh>
    <rPh sb="2" eb="3">
      <t>カタ</t>
    </rPh>
    <phoneticPr fontId="4"/>
  </si>
  <si>
    <t>訪問型サービスⅢ／２日割</t>
    <rPh sb="0" eb="2">
      <t>ホウモン</t>
    </rPh>
    <rPh sb="2" eb="3">
      <t>カタ</t>
    </rPh>
    <rPh sb="10" eb="12">
      <t>ヒワ</t>
    </rPh>
    <phoneticPr fontId="4"/>
  </si>
  <si>
    <t>訪問型サービス初回加算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</si>
  <si>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訪問型サービス初回加算／２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</si>
  <si>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●訪問型サービス　基準緩和　サービス提供責任者型　　【給付率９割　本人１割負担】</t>
    <rPh sb="1" eb="3">
      <t>ホウモン</t>
    </rPh>
    <rPh sb="3" eb="4">
      <t>カタ</t>
    </rPh>
    <rPh sb="9" eb="11">
      <t>キジュン</t>
    </rPh>
    <rPh sb="11" eb="13">
      <t>カンワ</t>
    </rPh>
    <rPh sb="18" eb="20">
      <t>テイキョウ</t>
    </rPh>
    <rPh sb="20" eb="23">
      <t>セキニンシャ</t>
    </rPh>
    <rPh sb="23" eb="24">
      <t>カタ</t>
    </rPh>
    <rPh sb="27" eb="29">
      <t>キュウフ</t>
    </rPh>
    <rPh sb="29" eb="30">
      <t>リツ</t>
    </rPh>
    <rPh sb="31" eb="32">
      <t>ワリ</t>
    </rPh>
    <rPh sb="33" eb="35">
      <t>ホンニン</t>
    </rPh>
    <rPh sb="36" eb="37">
      <t>ワリ</t>
    </rPh>
    <rPh sb="37" eb="39">
      <t>フタン</t>
    </rPh>
    <phoneticPr fontId="4"/>
  </si>
  <si>
    <t>●訪問型サービス　基準緩和　サービス提供責任者型　　【給付率８割　本人２割負担】</t>
    <rPh sb="1" eb="3">
      <t>ホウモン</t>
    </rPh>
    <rPh sb="3" eb="4">
      <t>カタ</t>
    </rPh>
    <rPh sb="9" eb="11">
      <t>キジュン</t>
    </rPh>
    <rPh sb="11" eb="13">
      <t>カンワ</t>
    </rPh>
    <rPh sb="18" eb="20">
      <t>テイキョウ</t>
    </rPh>
    <rPh sb="20" eb="23">
      <t>セキニンシャ</t>
    </rPh>
    <rPh sb="23" eb="24">
      <t>カタ</t>
    </rPh>
    <rPh sb="27" eb="29">
      <t>キュウフ</t>
    </rPh>
    <rPh sb="29" eb="30">
      <t>リツ</t>
    </rPh>
    <rPh sb="31" eb="32">
      <t>ワリ</t>
    </rPh>
    <rPh sb="33" eb="35">
      <t>ホンニン</t>
    </rPh>
    <rPh sb="36" eb="37">
      <t>ワリ</t>
    </rPh>
    <rPh sb="37" eb="39">
      <t>フタン</t>
    </rPh>
    <phoneticPr fontId="4"/>
  </si>
  <si>
    <t>訪問型サービスⅠ／２（０．８）</t>
    <rPh sb="0" eb="2">
      <t>ホウモン</t>
    </rPh>
    <rPh sb="2" eb="3">
      <t>カタ</t>
    </rPh>
    <phoneticPr fontId="4"/>
  </si>
  <si>
    <t>訪問型サービスⅠ／２日割（０．８）</t>
    <rPh sb="0" eb="2">
      <t>ホウモン</t>
    </rPh>
    <rPh sb="2" eb="3">
      <t>カタ</t>
    </rPh>
    <rPh sb="10" eb="12">
      <t>ヒワ</t>
    </rPh>
    <phoneticPr fontId="4"/>
  </si>
  <si>
    <t>訪問型サービスⅡ／２（０．８）</t>
    <rPh sb="0" eb="2">
      <t>ホウモン</t>
    </rPh>
    <rPh sb="2" eb="3">
      <t>カタ</t>
    </rPh>
    <phoneticPr fontId="4"/>
  </si>
  <si>
    <t>訪問型サービスⅡ／２日割（０．８）</t>
    <rPh sb="0" eb="2">
      <t>ホウモン</t>
    </rPh>
    <rPh sb="2" eb="3">
      <t>カタ</t>
    </rPh>
    <rPh sb="10" eb="12">
      <t>ヒワ</t>
    </rPh>
    <phoneticPr fontId="4"/>
  </si>
  <si>
    <t>訪問型サービスⅢ／２（０．８）</t>
    <rPh sb="0" eb="2">
      <t>ホウモン</t>
    </rPh>
    <rPh sb="2" eb="3">
      <t>カタ</t>
    </rPh>
    <phoneticPr fontId="4"/>
  </si>
  <si>
    <t>訪問型サービスⅢ／２日割（０．８）</t>
    <rPh sb="0" eb="2">
      <t>ホウモン</t>
    </rPh>
    <rPh sb="2" eb="3">
      <t>カタ</t>
    </rPh>
    <rPh sb="10" eb="12">
      <t>ヒワ</t>
    </rPh>
    <phoneticPr fontId="4"/>
  </si>
  <si>
    <t>●訪問型サービス　基準緩和　サービス提供責任者型　　【給付率７割　本人３割負担】</t>
    <rPh sb="1" eb="3">
      <t>ホウモン</t>
    </rPh>
    <rPh sb="3" eb="4">
      <t>カタ</t>
    </rPh>
    <rPh sb="9" eb="11">
      <t>キジュン</t>
    </rPh>
    <rPh sb="11" eb="13">
      <t>カンワ</t>
    </rPh>
    <rPh sb="18" eb="20">
      <t>テイキョウ</t>
    </rPh>
    <rPh sb="20" eb="23">
      <t>セキニンシャ</t>
    </rPh>
    <rPh sb="23" eb="24">
      <t>カタ</t>
    </rPh>
    <rPh sb="27" eb="29">
      <t>キュウフ</t>
    </rPh>
    <rPh sb="29" eb="30">
      <t>リツ</t>
    </rPh>
    <rPh sb="31" eb="32">
      <t>ワリ</t>
    </rPh>
    <rPh sb="33" eb="35">
      <t>ホンニン</t>
    </rPh>
    <rPh sb="36" eb="37">
      <t>ワリ</t>
    </rPh>
    <rPh sb="37" eb="39">
      <t>フタン</t>
    </rPh>
    <phoneticPr fontId="4"/>
  </si>
  <si>
    <t>訪問型サービス初回加算／２（０．７）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</si>
  <si>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訪問型サービスⅠ／３</t>
    <rPh sb="0" eb="2">
      <t>ホウモン</t>
    </rPh>
    <rPh sb="2" eb="3">
      <t>カタ</t>
    </rPh>
    <phoneticPr fontId="4"/>
  </si>
  <si>
    <t>訪問型サービスⅠ／３日割</t>
    <rPh sb="0" eb="2">
      <t>ホウモン</t>
    </rPh>
    <rPh sb="2" eb="3">
      <t>カタ</t>
    </rPh>
    <rPh sb="10" eb="12">
      <t>ヒワ</t>
    </rPh>
    <phoneticPr fontId="4"/>
  </si>
  <si>
    <t>訪問型サービスⅡ／３</t>
    <rPh sb="0" eb="2">
      <t>ホウモン</t>
    </rPh>
    <rPh sb="2" eb="3">
      <t>カタ</t>
    </rPh>
    <phoneticPr fontId="4"/>
  </si>
  <si>
    <t>訪問型サービスⅡ／３日割</t>
    <rPh sb="0" eb="2">
      <t>ホウモン</t>
    </rPh>
    <rPh sb="2" eb="3">
      <t>カタ</t>
    </rPh>
    <rPh sb="10" eb="12">
      <t>ヒワ</t>
    </rPh>
    <phoneticPr fontId="4"/>
  </si>
  <si>
    <t>訪問型サービスⅢ／３</t>
    <rPh sb="0" eb="2">
      <t>ホウモン</t>
    </rPh>
    <rPh sb="2" eb="3">
      <t>カタ</t>
    </rPh>
    <phoneticPr fontId="4"/>
  </si>
  <si>
    <t>訪問型サービスⅢ／３日割</t>
    <rPh sb="0" eb="2">
      <t>ホウモン</t>
    </rPh>
    <rPh sb="2" eb="3">
      <t>カタ</t>
    </rPh>
    <rPh sb="10" eb="12">
      <t>ヒワ</t>
    </rPh>
    <phoneticPr fontId="4"/>
  </si>
  <si>
    <t>訪問型サービスⅠ／３（０．８）</t>
    <rPh sb="0" eb="2">
      <t>ホウモン</t>
    </rPh>
    <rPh sb="2" eb="3">
      <t>カタ</t>
    </rPh>
    <phoneticPr fontId="4"/>
  </si>
  <si>
    <t>訪問型サービスⅠ／３日割（０．８）</t>
    <rPh sb="0" eb="2">
      <t>ホウモン</t>
    </rPh>
    <rPh sb="2" eb="3">
      <t>カタ</t>
    </rPh>
    <rPh sb="10" eb="12">
      <t>ヒワ</t>
    </rPh>
    <phoneticPr fontId="4"/>
  </si>
  <si>
    <t>訪問型サービスⅡ／３（０．８）</t>
    <rPh sb="0" eb="2">
      <t>ホウモン</t>
    </rPh>
    <rPh sb="2" eb="3">
      <t>カタ</t>
    </rPh>
    <phoneticPr fontId="4"/>
  </si>
  <si>
    <t>訪問型サービスⅡ／３日割（０．８）</t>
    <rPh sb="0" eb="2">
      <t>ホウモン</t>
    </rPh>
    <rPh sb="2" eb="3">
      <t>カタ</t>
    </rPh>
    <rPh sb="10" eb="12">
      <t>ヒワ</t>
    </rPh>
    <phoneticPr fontId="4"/>
  </si>
  <si>
    <t>訪問型サービスⅢ／３（０．８）</t>
    <rPh sb="0" eb="2">
      <t>ホウモン</t>
    </rPh>
    <rPh sb="2" eb="3">
      <t>カタ</t>
    </rPh>
    <phoneticPr fontId="4"/>
  </si>
  <si>
    <t>訪問型サービスⅢ／３日割（０．８）</t>
    <rPh sb="0" eb="2">
      <t>ホウモン</t>
    </rPh>
    <rPh sb="2" eb="3">
      <t>カタ</t>
    </rPh>
    <rPh sb="10" eb="12">
      <t>ヒワ</t>
    </rPh>
    <phoneticPr fontId="4"/>
  </si>
  <si>
    <t>通所型独自サービス生活機能向上連携加算Ⅰ</t>
    <rPh sb="0" eb="2">
      <t>ツウショ</t>
    </rPh>
    <rPh sb="2" eb="3">
      <t>カタ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</si>
  <si>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通所型独自サービス同一建物減算１</t>
    <rPh sb="0" eb="2">
      <t>ツウショ</t>
    </rPh>
    <rPh sb="2" eb="3">
      <t>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4"/>
  </si>
  <si>
    <t>通所型独自サービス同一建物減算２</t>
    <rPh sb="0" eb="2">
      <t>ツウショ</t>
    </rPh>
    <rPh sb="2" eb="3">
      <t>ガタ</t>
    </rPh>
    <rPh sb="3" eb="5">
      <t>ドクジ</t>
    </rPh>
    <rPh sb="9" eb="11">
      <t>ドウイツ</t>
    </rPh>
    <rPh sb="11" eb="13">
      <t>タテモノ</t>
    </rPh>
    <rPh sb="13" eb="15">
      <t>ゲンサン</t>
    </rPh>
    <phoneticPr fontId="4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</si>
  <si>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</si>
  <si>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</si>
  <si>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（1）所定単位数の12/1000加算</t>
    <rPh sb="3" eb="5">
      <t>ショテイ</t>
    </rPh>
    <rPh sb="5" eb="8">
      <t>タンイスウ</t>
    </rPh>
    <rPh sb="16" eb="18">
      <t>カサン</t>
    </rPh>
    <phoneticPr fontId="2"/>
  </si>
  <si>
    <t>（2）所定単位数の10/1000加算</t>
    <rPh sb="3" eb="5">
      <t>ショテイ</t>
    </rPh>
    <rPh sb="5" eb="8">
      <t>タンイスウ</t>
    </rPh>
    <rPh sb="16" eb="18">
      <t>カサン</t>
    </rPh>
    <phoneticPr fontId="2"/>
  </si>
  <si>
    <t>通所型独自サービス栄養改善加算</t>
    <rPh sb="0" eb="2">
      <t>ツウショ</t>
    </rPh>
    <rPh sb="2" eb="3">
      <t>ガタ</t>
    </rPh>
    <rPh sb="3" eb="5">
      <t>ドクジ</t>
    </rPh>
    <rPh sb="9" eb="11">
      <t>エイヨウ</t>
    </rPh>
    <rPh sb="11" eb="13">
      <t>カイゼン</t>
    </rPh>
    <rPh sb="13" eb="15">
      <t>カサン</t>
    </rPh>
    <phoneticPr fontId="4"/>
  </si>
  <si>
    <t>通所型独自生活向上グループ活動加算</t>
    <rPh sb="0" eb="2">
      <t>ツウショ</t>
    </rPh>
    <rPh sb="2" eb="3">
      <t>ガタ</t>
    </rPh>
    <rPh sb="3" eb="5">
      <t>ドクジ</t>
    </rPh>
    <rPh sb="5" eb="7">
      <t>セイカツ</t>
    </rPh>
    <rPh sb="7" eb="9">
      <t>コウジョウ</t>
    </rPh>
    <rPh sb="13" eb="15">
      <t>カツドウ</t>
    </rPh>
    <rPh sb="15" eb="17">
      <t>カサン</t>
    </rPh>
    <phoneticPr fontId="4"/>
  </si>
  <si>
    <t>通所型独自サービス提供体制加算Ⅱ１</t>
    <rPh sb="0" eb="2">
      <t>ツウショ</t>
    </rPh>
    <rPh sb="2" eb="3">
      <t>ガタ</t>
    </rPh>
    <rPh sb="3" eb="5">
      <t>ドクジ</t>
    </rPh>
    <rPh sb="9" eb="11">
      <t>テイキョウ</t>
    </rPh>
    <rPh sb="11" eb="13">
      <t>タイセイ</t>
    </rPh>
    <rPh sb="13" eb="15">
      <t>カサン</t>
    </rPh>
    <phoneticPr fontId="4"/>
  </si>
  <si>
    <t>通所型独自サービス提供体制加算Ⅱ２</t>
    <rPh sb="0" eb="2">
      <t>ツウショ</t>
    </rPh>
    <rPh sb="2" eb="3">
      <t>ガタ</t>
    </rPh>
    <rPh sb="3" eb="5">
      <t>ドクジ</t>
    </rPh>
    <rPh sb="9" eb="11">
      <t>テイキョウ</t>
    </rPh>
    <rPh sb="11" eb="13">
      <t>タイセイ</t>
    </rPh>
    <rPh sb="13" eb="15">
      <t>カサン</t>
    </rPh>
    <phoneticPr fontId="4"/>
  </si>
  <si>
    <t>通所型独自サービス若年性認知症受入加算</t>
    <rPh sb="0" eb="2">
      <t>ツウショ</t>
    </rPh>
    <rPh sb="2" eb="3">
      <t>ガタ</t>
    </rPh>
    <rPh sb="3" eb="5">
      <t>ドクジ</t>
    </rPh>
    <rPh sb="9" eb="12">
      <t>ジャクネンセイ</t>
    </rPh>
    <rPh sb="12" eb="14">
      <t>ニンチ</t>
    </rPh>
    <rPh sb="14" eb="15">
      <t>ショウ</t>
    </rPh>
    <rPh sb="15" eb="17">
      <t>ウケイレ</t>
    </rPh>
    <rPh sb="17" eb="19">
      <t>カサン</t>
    </rPh>
    <phoneticPr fontId="4"/>
  </si>
  <si>
    <t>通所型独自サービス処遇改善加算Ⅰ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</si>
  <si>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通所型独自サービス処遇改善加算Ⅱ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</si>
  <si>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通所型独自サービス処遇改善加算Ⅲ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</si>
  <si>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通所型独自サービス特定処遇改善加算Ⅰ</t>
    <rPh sb="0" eb="2">
      <t>ツウショ</t>
    </rPh>
    <rPh sb="2" eb="3">
      <t>ガタ</t>
    </rPh>
    <rPh sb="3" eb="5">
      <t>ドクジ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4"/>
  </si>
  <si>
    <t>通所型独自サービス特定処遇改善加算Ⅱ</t>
    <rPh sb="0" eb="2">
      <t>ツウショ</t>
    </rPh>
    <rPh sb="2" eb="3">
      <t>ガタ</t>
    </rPh>
    <rPh sb="3" eb="5">
      <t>ドクジ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4"/>
  </si>
  <si>
    <t>A2</t>
    <phoneticPr fontId="4"/>
  </si>
  <si>
    <t>Ａ6</t>
    <phoneticPr fontId="4"/>
  </si>
  <si>
    <t>訪問型サービス処遇改善加算Ⅰ</t>
    <rPh sb="0" eb="2">
      <t>ホウモン</t>
    </rPh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</si>
  <si>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訪問型サービス処遇改善加算Ⅱ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</si>
  <si>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訪問型サービス処遇改善加算Ⅲ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</si>
  <si>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（1）所定単位数の63/1000加算</t>
    <rPh sb="3" eb="5">
      <t>ショテイ</t>
    </rPh>
    <rPh sb="5" eb="8">
      <t>タンイスウ</t>
    </rPh>
    <rPh sb="16" eb="18">
      <t>カサン</t>
    </rPh>
    <phoneticPr fontId="2"/>
  </si>
  <si>
    <t>（2）所定単位数の42/1000加算</t>
    <rPh sb="3" eb="5">
      <t>ショテイ</t>
    </rPh>
    <rPh sb="5" eb="8">
      <t>タンイスウ</t>
    </rPh>
    <rPh sb="16" eb="18">
      <t>カサン</t>
    </rPh>
    <phoneticPr fontId="2"/>
  </si>
  <si>
    <t>訪問型サービス特定処遇改善加算Ⅰ</t>
    <rPh sb="0" eb="2">
      <t>ホウモン</t>
    </rPh>
    <rPh sb="2" eb="3">
      <t>ガタ</t>
    </rPh>
    <rPh sb="7" eb="9">
      <t>トクテイ</t>
    </rPh>
    <rPh sb="9" eb="11">
      <t>ショグウ</t>
    </rPh>
    <rPh sb="11" eb="13">
      <t>カイゼン</t>
    </rPh>
    <rPh sb="13" eb="15">
      <t>カサン</t>
    </rPh>
    <phoneticPr fontId="4"/>
  </si>
  <si>
    <t>訪問型サービス特定処遇改善加算Ⅱ</t>
    <rPh sb="0" eb="2">
      <t>ホウモン</t>
    </rPh>
    <rPh sb="2" eb="3">
      <t>ガタ</t>
    </rPh>
    <rPh sb="7" eb="9">
      <t>トクテイ</t>
    </rPh>
    <rPh sb="9" eb="11">
      <t>ショグウ</t>
    </rPh>
    <rPh sb="11" eb="13">
      <t>カイゼン</t>
    </rPh>
    <rPh sb="13" eb="15">
      <t>カサン</t>
    </rPh>
    <phoneticPr fontId="4"/>
  </si>
  <si>
    <t>*ケアミーティングで従前相当利用の決定があった人のみ利用可</t>
    <rPh sb="10" eb="12">
      <t>ジュウゼン</t>
    </rPh>
    <rPh sb="12" eb="14">
      <t>ソウトウ</t>
    </rPh>
    <rPh sb="14" eb="16">
      <t>リヨウ</t>
    </rPh>
    <rPh sb="17" eb="19">
      <t>ケッテイ</t>
    </rPh>
    <rPh sb="23" eb="24">
      <t>ヒト</t>
    </rPh>
    <rPh sb="26" eb="28">
      <t>リヨウ</t>
    </rPh>
    <rPh sb="28" eb="29">
      <t>カ</t>
    </rPh>
    <phoneticPr fontId="2"/>
  </si>
  <si>
    <t>②訪問型サービス 基準緩和･独自 サービス提供責任者型　</t>
    <rPh sb="1" eb="3">
      <t>ホウモン</t>
    </rPh>
    <rPh sb="3" eb="4">
      <t>ガタ</t>
    </rPh>
    <rPh sb="9" eb="11">
      <t>キジュン</t>
    </rPh>
    <rPh sb="11" eb="13">
      <t>カンワ</t>
    </rPh>
    <rPh sb="14" eb="16">
      <t>ドクジ</t>
    </rPh>
    <rPh sb="21" eb="23">
      <t>テイキョウ</t>
    </rPh>
    <rPh sb="23" eb="26">
      <t>セキニンシャ</t>
    </rPh>
    <rPh sb="26" eb="27">
      <t>カタ</t>
    </rPh>
    <phoneticPr fontId="4"/>
  </si>
  <si>
    <t>④通所型サービス 従前相当･独自　</t>
    <rPh sb="1" eb="3">
      <t>ツウショ</t>
    </rPh>
    <rPh sb="3" eb="4">
      <t>ガタ</t>
    </rPh>
    <rPh sb="9" eb="11">
      <t>ジュウゼン</t>
    </rPh>
    <rPh sb="11" eb="13">
      <t>ソウトウ</t>
    </rPh>
    <rPh sb="14" eb="16">
      <t>ドクジ</t>
    </rPh>
    <phoneticPr fontId="4"/>
  </si>
  <si>
    <t>①訪問型サービス 従前相当･独自　</t>
    <rPh sb="1" eb="3">
      <t>ホウモン</t>
    </rPh>
    <rPh sb="3" eb="4">
      <t>ガタ</t>
    </rPh>
    <rPh sb="9" eb="11">
      <t>ジュウゼン</t>
    </rPh>
    <rPh sb="11" eb="13">
      <t>ソウトウ</t>
    </rPh>
    <rPh sb="14" eb="16">
      <t>ドクジ</t>
    </rPh>
    <phoneticPr fontId="4"/>
  </si>
  <si>
    <t>【ご注意ください　訪問型サービス基準緩和（A3）を利用する場合】</t>
    <rPh sb="2" eb="4">
      <t>チュウイ</t>
    </rPh>
    <rPh sb="9" eb="11">
      <t>ホウモン</t>
    </rPh>
    <rPh sb="11" eb="12">
      <t>カタ</t>
    </rPh>
    <rPh sb="16" eb="18">
      <t>キジュン</t>
    </rPh>
    <rPh sb="18" eb="20">
      <t>カンワ</t>
    </rPh>
    <rPh sb="25" eb="27">
      <t>リヨウ</t>
    </rPh>
    <rPh sb="29" eb="31">
      <t>バアイ</t>
    </rPh>
    <phoneticPr fontId="2"/>
  </si>
  <si>
    <t>☞負担割合によってサービスコードが異なります｡(初回加算も同様)</t>
    <rPh sb="1" eb="3">
      <t>フタン</t>
    </rPh>
    <rPh sb="3" eb="5">
      <t>ワリアイ</t>
    </rPh>
    <rPh sb="17" eb="18">
      <t>コト</t>
    </rPh>
    <rPh sb="24" eb="26">
      <t>ショカイ</t>
    </rPh>
    <rPh sb="26" eb="28">
      <t>カサン</t>
    </rPh>
    <rPh sb="29" eb="31">
      <t>ドウヨウ</t>
    </rPh>
    <phoneticPr fontId="2"/>
  </si>
  <si>
    <t>☞原則　要支援１の方は週に１回、要支援２の方は週に２回までのサービス利用です。</t>
    <rPh sb="1" eb="3">
      <t>ゲンソク</t>
    </rPh>
    <rPh sb="4" eb="7">
      <t>ヨウシエン</t>
    </rPh>
    <rPh sb="9" eb="10">
      <t>カタ</t>
    </rPh>
    <rPh sb="11" eb="12">
      <t>シュウ</t>
    </rPh>
    <rPh sb="14" eb="15">
      <t>カイ</t>
    </rPh>
    <rPh sb="16" eb="19">
      <t>ヨウシエン</t>
    </rPh>
    <rPh sb="21" eb="22">
      <t>カタ</t>
    </rPh>
    <rPh sb="23" eb="24">
      <t>シュウ</t>
    </rPh>
    <rPh sb="26" eb="27">
      <t>カイ</t>
    </rPh>
    <rPh sb="34" eb="36">
      <t>リヨウ</t>
    </rPh>
    <phoneticPr fontId="2"/>
  </si>
  <si>
    <t>　　　　　要支援１の方で週２回、要支援２の方で週に３回の緩和型サービス利用を希望の場合、</t>
    <rPh sb="5" eb="8">
      <t>ヨウシエン</t>
    </rPh>
    <rPh sb="10" eb="11">
      <t>カタ</t>
    </rPh>
    <rPh sb="12" eb="13">
      <t>シュウ</t>
    </rPh>
    <rPh sb="14" eb="15">
      <t>カイ</t>
    </rPh>
    <rPh sb="16" eb="19">
      <t>ヨウシエン</t>
    </rPh>
    <rPh sb="21" eb="22">
      <t>カタ</t>
    </rPh>
    <rPh sb="23" eb="24">
      <t>シュウ</t>
    </rPh>
    <rPh sb="26" eb="27">
      <t>カイ</t>
    </rPh>
    <rPh sb="28" eb="30">
      <t>カンワ</t>
    </rPh>
    <rPh sb="30" eb="31">
      <t>ガタ</t>
    </rPh>
    <rPh sb="35" eb="37">
      <t>リヨウ</t>
    </rPh>
    <rPh sb="38" eb="40">
      <t>キボウ</t>
    </rPh>
    <rPh sb="41" eb="43">
      <t>バアイ</t>
    </rPh>
    <phoneticPr fontId="2"/>
  </si>
  <si>
    <t>　　　　　ケアミーティングで協議が必要です。</t>
    <rPh sb="14" eb="16">
      <t>キョウギ</t>
    </rPh>
    <rPh sb="17" eb="19">
      <t>ヒツヨウ</t>
    </rPh>
    <phoneticPr fontId="2"/>
  </si>
  <si>
    <t>●訪問型サービス　基準緩和　訪問事業責任者型　　【給付率９割　本人１割負担】</t>
    <rPh sb="1" eb="3">
      <t>ホウモン</t>
    </rPh>
    <rPh sb="3" eb="4">
      <t>カタ</t>
    </rPh>
    <rPh sb="9" eb="11">
      <t>キジュン</t>
    </rPh>
    <rPh sb="11" eb="13">
      <t>カンワ</t>
    </rPh>
    <rPh sb="14" eb="16">
      <t>ホウモン</t>
    </rPh>
    <rPh sb="16" eb="18">
      <t>ジギョウ</t>
    </rPh>
    <rPh sb="18" eb="21">
      <t>セキニンシャ</t>
    </rPh>
    <rPh sb="21" eb="22">
      <t>カタ</t>
    </rPh>
    <rPh sb="25" eb="27">
      <t>キュウフ</t>
    </rPh>
    <rPh sb="27" eb="28">
      <t>リツ</t>
    </rPh>
    <rPh sb="29" eb="30">
      <t>ワリ</t>
    </rPh>
    <rPh sb="31" eb="33">
      <t>ホンニン</t>
    </rPh>
    <rPh sb="34" eb="35">
      <t>ワリ</t>
    </rPh>
    <rPh sb="35" eb="37">
      <t>フタン</t>
    </rPh>
    <phoneticPr fontId="4"/>
  </si>
  <si>
    <t>●訪問型サービス　基準緩和　訪問事業責任者型　　【給付率８割　本人２割負担】</t>
    <rPh sb="1" eb="3">
      <t>ホウモン</t>
    </rPh>
    <rPh sb="3" eb="4">
      <t>カタ</t>
    </rPh>
    <rPh sb="9" eb="11">
      <t>キジュン</t>
    </rPh>
    <rPh sb="11" eb="13">
      <t>カンワ</t>
    </rPh>
    <rPh sb="14" eb="16">
      <t>ホウモン</t>
    </rPh>
    <rPh sb="16" eb="18">
      <t>ジギョウ</t>
    </rPh>
    <rPh sb="18" eb="21">
      <t>セキニンシャ</t>
    </rPh>
    <rPh sb="21" eb="22">
      <t>カタ</t>
    </rPh>
    <rPh sb="25" eb="27">
      <t>キュウフ</t>
    </rPh>
    <rPh sb="27" eb="28">
      <t>リツ</t>
    </rPh>
    <rPh sb="29" eb="30">
      <t>ワリ</t>
    </rPh>
    <rPh sb="31" eb="33">
      <t>ホンニン</t>
    </rPh>
    <rPh sb="34" eb="35">
      <t>ワリ</t>
    </rPh>
    <rPh sb="35" eb="37">
      <t>フタン</t>
    </rPh>
    <phoneticPr fontId="4"/>
  </si>
  <si>
    <t>●訪問型サービス　基準緩和　訪問事業責任者型　　【給付率７割　本人３割負担】</t>
    <rPh sb="1" eb="3">
      <t>ホウモン</t>
    </rPh>
    <rPh sb="3" eb="4">
      <t>カタ</t>
    </rPh>
    <rPh sb="9" eb="11">
      <t>キジュン</t>
    </rPh>
    <rPh sb="11" eb="13">
      <t>カンワ</t>
    </rPh>
    <rPh sb="14" eb="16">
      <t>ホウモン</t>
    </rPh>
    <rPh sb="16" eb="18">
      <t>ジギョウ</t>
    </rPh>
    <rPh sb="18" eb="21">
      <t>セキニンシャ</t>
    </rPh>
    <rPh sb="21" eb="22">
      <t>カタ</t>
    </rPh>
    <rPh sb="25" eb="27">
      <t>キュウフ</t>
    </rPh>
    <rPh sb="27" eb="28">
      <t>リツ</t>
    </rPh>
    <rPh sb="29" eb="30">
      <t>ワリ</t>
    </rPh>
    <rPh sb="31" eb="33">
      <t>ホンニン</t>
    </rPh>
    <rPh sb="34" eb="35">
      <t>ワリ</t>
    </rPh>
    <rPh sb="35" eb="37">
      <t>フタン</t>
    </rPh>
    <phoneticPr fontId="4"/>
  </si>
  <si>
    <t>訪問型サービス初回加算／３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</si>
  <si>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訪問型サービス初回加算／３（０．８）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</si>
  <si>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訪問型サービス初回加算／３（０．７）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</si>
  <si>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③訪問型サービス 基準緩和･独自 訪問事業責任者型　</t>
    <rPh sb="1" eb="3">
      <t>ホウモン</t>
    </rPh>
    <rPh sb="3" eb="4">
      <t>ガタ</t>
    </rPh>
    <rPh sb="9" eb="11">
      <t>キジュン</t>
    </rPh>
    <rPh sb="11" eb="13">
      <t>カンワ</t>
    </rPh>
    <rPh sb="14" eb="16">
      <t>ドクジ</t>
    </rPh>
    <rPh sb="17" eb="19">
      <t>ホウモン</t>
    </rPh>
    <rPh sb="19" eb="21">
      <t>ジギョウ</t>
    </rPh>
    <rPh sb="21" eb="24">
      <t>セキニンシャ</t>
    </rPh>
    <rPh sb="24" eb="25">
      <t>カタ</t>
    </rPh>
    <phoneticPr fontId="4"/>
  </si>
  <si>
    <t>通所型独自サービス口腔栄養スクリーニング加算Ⅰ</t>
    <rPh sb="0" eb="2">
      <t>ツウショ</t>
    </rPh>
    <rPh sb="2" eb="3">
      <t>カタ</t>
    </rPh>
    <rPh sb="3" eb="5">
      <t>ドクジ</t>
    </rPh>
    <rPh sb="9" eb="11">
      <t>コウクウ</t>
    </rPh>
    <rPh sb="11" eb="13">
      <t>エイヨウ</t>
    </rPh>
    <rPh sb="20" eb="22">
      <t>カサン</t>
    </rPh>
    <phoneticPr fontId="2"/>
  </si>
  <si>
    <t>通所型独自サービス口腔栄養スクリーニング加算Ⅱ</t>
    <rPh sb="0" eb="2">
      <t>ツウショ</t>
    </rPh>
    <rPh sb="2" eb="3">
      <t>カタ</t>
    </rPh>
    <rPh sb="3" eb="5">
      <t>ドクジ</t>
    </rPh>
    <rPh sb="9" eb="11">
      <t>コウクウ</t>
    </rPh>
    <rPh sb="11" eb="13">
      <t>エイヨウ</t>
    </rPh>
    <rPh sb="20" eb="22">
      <t>カサン</t>
    </rPh>
    <phoneticPr fontId="2"/>
  </si>
  <si>
    <t>通所型独自サービス口腔機能向上加算Ⅰ</t>
    <rPh sb="0" eb="2">
      <t>ツウショ</t>
    </rPh>
    <rPh sb="2" eb="3">
      <t>ガタ</t>
    </rPh>
    <rPh sb="3" eb="5">
      <t>ドクジ</t>
    </rPh>
    <rPh sb="9" eb="11">
      <t>コウクウ</t>
    </rPh>
    <rPh sb="11" eb="13">
      <t>キノウ</t>
    </rPh>
    <rPh sb="13" eb="15">
      <t>コウジョウ</t>
    </rPh>
    <rPh sb="15" eb="17">
      <t>カサン</t>
    </rPh>
    <phoneticPr fontId="4"/>
  </si>
  <si>
    <t>通所型独自サービス口腔機能向上加算Ⅱ</t>
    <rPh sb="0" eb="2">
      <t>ツウショ</t>
    </rPh>
    <rPh sb="2" eb="3">
      <t>ガタ</t>
    </rPh>
    <rPh sb="3" eb="5">
      <t>ドクジ</t>
    </rPh>
    <rPh sb="9" eb="11">
      <t>コウクウ</t>
    </rPh>
    <rPh sb="11" eb="13">
      <t>キノウ</t>
    </rPh>
    <rPh sb="13" eb="15">
      <t>コウジョウ</t>
    </rPh>
    <rPh sb="15" eb="17">
      <t>カサン</t>
    </rPh>
    <phoneticPr fontId="4"/>
  </si>
  <si>
    <t>通所型独自サービス栄養アセスメント加算</t>
    <rPh sb="0" eb="2">
      <t>ツウショ</t>
    </rPh>
    <rPh sb="2" eb="3">
      <t>ガタ</t>
    </rPh>
    <rPh sb="3" eb="5">
      <t>ドクジ</t>
    </rPh>
    <rPh sb="9" eb="11">
      <t>エイヨウ</t>
    </rPh>
    <rPh sb="17" eb="19">
      <t>カサン</t>
    </rPh>
    <phoneticPr fontId="4"/>
  </si>
  <si>
    <t>通所型独自サービス提供体制加算Ⅲ１</t>
    <rPh sb="0" eb="2">
      <t>ツウショ</t>
    </rPh>
    <rPh sb="2" eb="3">
      <t>ガタ</t>
    </rPh>
    <rPh sb="3" eb="5">
      <t>ドクジ</t>
    </rPh>
    <rPh sb="9" eb="11">
      <t>テイキョウ</t>
    </rPh>
    <rPh sb="11" eb="13">
      <t>タイセイ</t>
    </rPh>
    <rPh sb="13" eb="15">
      <t>カサン</t>
    </rPh>
    <phoneticPr fontId="4"/>
  </si>
  <si>
    <t>通所型独自サービス提供体制加算Ⅲ２</t>
    <rPh sb="0" eb="2">
      <t>ツウショ</t>
    </rPh>
    <rPh sb="2" eb="3">
      <t>ガタ</t>
    </rPh>
    <rPh sb="3" eb="5">
      <t>ドクジ</t>
    </rPh>
    <rPh sb="9" eb="11">
      <t>テイキョウ</t>
    </rPh>
    <rPh sb="11" eb="13">
      <t>タイセイ</t>
    </rPh>
    <rPh sb="13" eb="15">
      <t>カサン</t>
    </rPh>
    <phoneticPr fontId="4"/>
  </si>
  <si>
    <t>通所型独自サービス提供体制加算Ⅰ１</t>
    <rPh sb="0" eb="2">
      <t>ツウショ</t>
    </rPh>
    <rPh sb="2" eb="3">
      <t>ガタ</t>
    </rPh>
    <rPh sb="3" eb="5">
      <t>ドクジ</t>
    </rPh>
    <rPh sb="9" eb="11">
      <t>テイキョウ</t>
    </rPh>
    <rPh sb="11" eb="13">
      <t>タイセイ</t>
    </rPh>
    <rPh sb="13" eb="15">
      <t>カサン</t>
    </rPh>
    <phoneticPr fontId="4"/>
  </si>
  <si>
    <t>通所型独自サービス提供体制加算Ⅰ２</t>
    <rPh sb="0" eb="2">
      <t>ツウショ</t>
    </rPh>
    <rPh sb="2" eb="3">
      <t>ガタ</t>
    </rPh>
    <rPh sb="3" eb="5">
      <t>ドクジ</t>
    </rPh>
    <rPh sb="9" eb="11">
      <t>テイキョウ</t>
    </rPh>
    <rPh sb="11" eb="13">
      <t>タイセイ</t>
    </rPh>
    <rPh sb="13" eb="15">
      <t>カサン</t>
    </rPh>
    <phoneticPr fontId="4"/>
  </si>
  <si>
    <t>通所型独自サービス科学的介護推進体制加算</t>
    <rPh sb="0" eb="2">
      <t>ツウショ</t>
    </rPh>
    <rPh sb="2" eb="3">
      <t>ガタ</t>
    </rPh>
    <rPh sb="3" eb="5">
      <t>ドクジ</t>
    </rPh>
    <rPh sb="9" eb="12">
      <t>カガクテキ</t>
    </rPh>
    <rPh sb="12" eb="14">
      <t>カイゴ</t>
    </rPh>
    <rPh sb="14" eb="16">
      <t>スイシン</t>
    </rPh>
    <rPh sb="16" eb="18">
      <t>タイセイ</t>
    </rPh>
    <rPh sb="18" eb="20">
      <t>カサン</t>
    </rPh>
    <phoneticPr fontId="4"/>
  </si>
  <si>
    <t>　　 所定単位数の10％の減算</t>
    <rPh sb="3" eb="5">
      <t>ショテイ</t>
    </rPh>
    <rPh sb="5" eb="8">
      <t>タンイスウ</t>
    </rPh>
    <rPh sb="13" eb="15">
      <t>ゲンサン</t>
    </rPh>
    <phoneticPr fontId="2"/>
  </si>
  <si>
    <t>訪問型サービス生活機能向上連携加算Ⅰ</t>
    <rPh sb="0" eb="2">
      <t>ホウモン</t>
    </rPh>
    <rPh sb="2" eb="3">
      <t>カタ</t>
    </rPh>
    <rPh sb="7" eb="9">
      <t>セイカツ</t>
    </rPh>
    <rPh sb="9" eb="11">
      <t>キノウ</t>
    </rPh>
    <rPh sb="11" eb="13">
      <t>コウジョウ</t>
    </rPh>
    <rPh sb="13" eb="15">
      <t>レンケイ</t>
    </rPh>
    <rPh sb="15" eb="17">
      <t>カサン</t>
    </rPh>
    <phoneticPr fontId="2"/>
  </si>
  <si>
    <t>訪問型サービス生活機能向上連携加算Ⅱ</t>
    <rPh sb="0" eb="2">
      <t>ホウモン</t>
    </rPh>
    <rPh sb="2" eb="3">
      <t>ガタ</t>
    </rPh>
    <rPh sb="7" eb="9">
      <t>セイカツ</t>
    </rPh>
    <rPh sb="9" eb="11">
      <t>キノウ</t>
    </rPh>
    <rPh sb="11" eb="13">
      <t>コウジョウ</t>
    </rPh>
    <rPh sb="13" eb="15">
      <t>レンケイ</t>
    </rPh>
    <rPh sb="15" eb="17">
      <t>カサン</t>
    </rPh>
    <phoneticPr fontId="2"/>
  </si>
  <si>
    <t>事業所と同一建物の利用者又はこれ以外の同一建物の利用者20人以上にサービスを行う場合</t>
    <rPh sb="0" eb="2">
      <t>ジギョウ</t>
    </rPh>
    <rPh sb="2" eb="3">
      <t>ショ</t>
    </rPh>
    <rPh sb="4" eb="6">
      <t>ドウイツ</t>
    </rPh>
    <rPh sb="6" eb="8">
      <t>タテモノ</t>
    </rPh>
    <rPh sb="9" eb="11">
      <t>リヨウ</t>
    </rPh>
    <rPh sb="11" eb="12">
      <t>シャ</t>
    </rPh>
    <rPh sb="12" eb="13">
      <t>マタ</t>
    </rPh>
    <rPh sb="16" eb="18">
      <t>イガイ</t>
    </rPh>
    <rPh sb="19" eb="21">
      <t>ドウイツ</t>
    </rPh>
    <rPh sb="21" eb="23">
      <t>タテモノ</t>
    </rPh>
    <rPh sb="24" eb="26">
      <t>リヨウ</t>
    </rPh>
    <rPh sb="26" eb="27">
      <t>シャ</t>
    </rPh>
    <rPh sb="29" eb="30">
      <t>ニン</t>
    </rPh>
    <rPh sb="30" eb="32">
      <t>イジョウ</t>
    </rPh>
    <rPh sb="38" eb="39">
      <t>オコナ</t>
    </rPh>
    <rPh sb="40" eb="42">
      <t>バアイ</t>
    </rPh>
    <phoneticPr fontId="2"/>
  </si>
  <si>
    <t>C211</t>
    <phoneticPr fontId="2"/>
  </si>
  <si>
    <t>C220</t>
    <phoneticPr fontId="2"/>
  </si>
  <si>
    <t>C212</t>
    <phoneticPr fontId="2"/>
  </si>
  <si>
    <t>C213</t>
    <phoneticPr fontId="2"/>
  </si>
  <si>
    <t>C214</t>
    <phoneticPr fontId="2"/>
  </si>
  <si>
    <t>C215</t>
    <phoneticPr fontId="2"/>
  </si>
  <si>
    <t>　　 所定単位数の15％の減算</t>
    <rPh sb="3" eb="5">
      <t>ショテイ</t>
    </rPh>
    <rPh sb="5" eb="8">
      <t>タンイスウ</t>
    </rPh>
    <rPh sb="13" eb="15">
      <t>ゲンサン</t>
    </rPh>
    <phoneticPr fontId="2"/>
  </si>
  <si>
    <t>　　 所定単位数の12％の減算</t>
    <rPh sb="3" eb="5">
      <t>ショテイ</t>
    </rPh>
    <rPh sb="5" eb="8">
      <t>タンイスウ</t>
    </rPh>
    <rPh sb="13" eb="15">
      <t>ゲンサン</t>
    </rPh>
    <phoneticPr fontId="2"/>
  </si>
  <si>
    <t>A2</t>
    <phoneticPr fontId="4"/>
  </si>
  <si>
    <t>訪問型口腔連携強化加算</t>
    <rPh sb="0" eb="2">
      <t>ホウモン</t>
    </rPh>
    <rPh sb="2" eb="3">
      <t>ガタ</t>
    </rPh>
    <rPh sb="3" eb="5">
      <t>コウクウ</t>
    </rPh>
    <rPh sb="5" eb="7">
      <t>レンケイ</t>
    </rPh>
    <rPh sb="7" eb="9">
      <t>キョウカ</t>
    </rPh>
    <rPh sb="9" eb="11">
      <t>カサン</t>
    </rPh>
    <phoneticPr fontId="2"/>
  </si>
  <si>
    <t>訪問型サービスベースアップ等支援加算</t>
    <rPh sb="0" eb="2">
      <t>ホウモン</t>
    </rPh>
    <rPh sb="2" eb="3">
      <t>ガタ</t>
    </rPh>
    <rPh sb="13" eb="14">
      <t>トウ</t>
    </rPh>
    <rPh sb="14" eb="16">
      <t>シエン</t>
    </rPh>
    <rPh sb="16" eb="18">
      <t>カサン</t>
    </rPh>
    <phoneticPr fontId="4"/>
  </si>
  <si>
    <t>１週に１回程度</t>
    <rPh sb="1" eb="2">
      <t>シュウ</t>
    </rPh>
    <rPh sb="4" eb="5">
      <t>カイ</t>
    </rPh>
    <rPh sb="5" eb="7">
      <t>テイド</t>
    </rPh>
    <phoneticPr fontId="2"/>
  </si>
  <si>
    <t>１週に２回程度</t>
    <rPh sb="1" eb="2">
      <t>シュウ</t>
    </rPh>
    <rPh sb="4" eb="5">
      <t>カイ</t>
    </rPh>
    <rPh sb="5" eb="7">
      <t>テイド</t>
    </rPh>
    <phoneticPr fontId="2"/>
  </si>
  <si>
    <t>１週に３回程度</t>
    <rPh sb="1" eb="2">
      <t>シュウ</t>
    </rPh>
    <rPh sb="4" eb="5">
      <t>カイ</t>
    </rPh>
    <rPh sb="5" eb="7">
      <t>テイド</t>
    </rPh>
    <phoneticPr fontId="2"/>
  </si>
  <si>
    <t>事業所と同一建物の利用者50人以上にサービスを行う場合</t>
    <rPh sb="0" eb="2">
      <t>ジギョウ</t>
    </rPh>
    <rPh sb="2" eb="3">
      <t>ショ</t>
    </rPh>
    <rPh sb="4" eb="6">
      <t>ドウイツ</t>
    </rPh>
    <rPh sb="6" eb="8">
      <t>タテモノ</t>
    </rPh>
    <rPh sb="9" eb="11">
      <t>リヨウ</t>
    </rPh>
    <rPh sb="11" eb="12">
      <t>シャ</t>
    </rPh>
    <rPh sb="14" eb="15">
      <t>ニン</t>
    </rPh>
    <rPh sb="15" eb="17">
      <t>イジョウ</t>
    </rPh>
    <rPh sb="23" eb="24">
      <t>オコナ</t>
    </rPh>
    <rPh sb="25" eb="27">
      <t>バアイ</t>
    </rPh>
    <phoneticPr fontId="2"/>
  </si>
  <si>
    <t>同一の建物等に居住する利用者の割合が100分の90以上の場合</t>
    <rPh sb="0" eb="2">
      <t>ドウイツ</t>
    </rPh>
    <rPh sb="3" eb="5">
      <t>タテモノ</t>
    </rPh>
    <rPh sb="5" eb="6">
      <t>トウ</t>
    </rPh>
    <rPh sb="7" eb="9">
      <t>キョジュウ</t>
    </rPh>
    <rPh sb="11" eb="14">
      <t>リヨウシャ</t>
    </rPh>
    <rPh sb="15" eb="17">
      <t>ワリアイ</t>
    </rPh>
    <rPh sb="21" eb="22">
      <t>ブン</t>
    </rPh>
    <rPh sb="25" eb="27">
      <t>イジョウ</t>
    </rPh>
    <rPh sb="28" eb="30">
      <t>バアイ</t>
    </rPh>
    <phoneticPr fontId="2"/>
  </si>
  <si>
    <t xml:space="preserve">     所定単位数の24/1000加算</t>
    <rPh sb="5" eb="7">
      <t>ショテイ</t>
    </rPh>
    <rPh sb="7" eb="10">
      <t>タンイスウ</t>
    </rPh>
    <rPh sb="18" eb="20">
      <t>カサン</t>
    </rPh>
    <phoneticPr fontId="2"/>
  </si>
  <si>
    <t>1月につき</t>
    <rPh sb="1" eb="2">
      <t>ツキ</t>
    </rPh>
    <phoneticPr fontId="4"/>
  </si>
  <si>
    <t>1回につき</t>
    <rPh sb="1" eb="2">
      <t>カイ</t>
    </rPh>
    <phoneticPr fontId="4"/>
  </si>
  <si>
    <t>１月につき</t>
    <rPh sb="1" eb="2">
      <t>ツキ</t>
    </rPh>
    <phoneticPr fontId="2"/>
  </si>
  <si>
    <t>算定単位</t>
    <rPh sb="0" eb="2">
      <t>サンテイ</t>
    </rPh>
    <rPh sb="2" eb="4">
      <t>タンイ</t>
    </rPh>
    <phoneticPr fontId="2"/>
  </si>
  <si>
    <t>1日につき</t>
    <rPh sb="1" eb="2">
      <t>ニチ</t>
    </rPh>
    <phoneticPr fontId="2"/>
  </si>
  <si>
    <t>訪問型サービスⅠ／２・同一２</t>
    <rPh sb="0" eb="2">
      <t>ホウモン</t>
    </rPh>
    <rPh sb="2" eb="3">
      <t>カタ</t>
    </rPh>
    <rPh sb="11" eb="13">
      <t>ドウイツ</t>
    </rPh>
    <phoneticPr fontId="4"/>
  </si>
  <si>
    <t>訪問型サービスⅠ／２・同一３</t>
    <rPh sb="0" eb="2">
      <t>ホウモン</t>
    </rPh>
    <rPh sb="2" eb="3">
      <t>カタ</t>
    </rPh>
    <rPh sb="11" eb="13">
      <t>ドウイツ</t>
    </rPh>
    <phoneticPr fontId="4"/>
  </si>
  <si>
    <t>訪問型サービスⅠ／２・同一１</t>
    <rPh sb="0" eb="2">
      <t>ホウモン</t>
    </rPh>
    <rPh sb="2" eb="3">
      <t>カタ</t>
    </rPh>
    <rPh sb="11" eb="13">
      <t>ドウイツ</t>
    </rPh>
    <phoneticPr fontId="4"/>
  </si>
  <si>
    <t>訪問型サービスⅠ／２日割･同一１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</si>
  <si>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訪問型サービスⅠ／２日割･同一２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</si>
  <si>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訪問型サービスⅠ／２日割･同一３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</si>
  <si>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訪問型サービスⅡ／２・同一１</t>
    <rPh sb="0" eb="2">
      <t>ホウモン</t>
    </rPh>
    <rPh sb="2" eb="3">
      <t>カタ</t>
    </rPh>
    <rPh sb="11" eb="13">
      <t>ドウイツ</t>
    </rPh>
    <phoneticPr fontId="4"/>
  </si>
  <si>
    <t>訪問型サービスⅡ／２・同一２</t>
    <rPh sb="0" eb="2">
      <t>ホウモン</t>
    </rPh>
    <rPh sb="2" eb="3">
      <t>カタ</t>
    </rPh>
    <rPh sb="11" eb="13">
      <t>ドウイツ</t>
    </rPh>
    <phoneticPr fontId="4"/>
  </si>
  <si>
    <t>訪問型サービスⅡ／２・同一３</t>
    <rPh sb="0" eb="2">
      <t>ホウモン</t>
    </rPh>
    <rPh sb="2" eb="3">
      <t>カタ</t>
    </rPh>
    <rPh sb="11" eb="13">
      <t>ドウイツ</t>
    </rPh>
    <phoneticPr fontId="4"/>
  </si>
  <si>
    <t>訪問型サービスⅢ／２・同一１</t>
    <rPh sb="0" eb="2">
      <t>ホウモン</t>
    </rPh>
    <rPh sb="2" eb="3">
      <t>カタ</t>
    </rPh>
    <rPh sb="11" eb="13">
      <t>ドウイツ</t>
    </rPh>
    <phoneticPr fontId="4"/>
  </si>
  <si>
    <t>訪問型サービスⅢ／２・同一２</t>
    <rPh sb="0" eb="2">
      <t>ホウモン</t>
    </rPh>
    <rPh sb="2" eb="3">
      <t>カタ</t>
    </rPh>
    <rPh sb="11" eb="13">
      <t>ドウイツ</t>
    </rPh>
    <phoneticPr fontId="4"/>
  </si>
  <si>
    <t>訪問型サービスⅢ／２・同一３</t>
    <rPh sb="0" eb="2">
      <t>ホウモン</t>
    </rPh>
    <rPh sb="2" eb="3">
      <t>カタ</t>
    </rPh>
    <rPh sb="11" eb="13">
      <t>ドウイツ</t>
    </rPh>
    <phoneticPr fontId="4"/>
  </si>
  <si>
    <t>訪問型サービスⅢ／２日割･同一１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</si>
  <si>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訪問型サービスⅢ／２日割･同一２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</si>
  <si>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訪問型サービスⅢ／２日割･同一３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</si>
  <si>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訪問型サービスⅡ／２日割･同一１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</si>
  <si>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訪問型サービスⅡ／２日割･同一２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</si>
  <si>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訪問型サービスⅡ／２日割･同一３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</si>
  <si>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1月につき</t>
    <rPh sb="1" eb="2">
      <t>ツキ</t>
    </rPh>
    <phoneticPr fontId="2"/>
  </si>
  <si>
    <t>訪問型サービスⅠ／２・同一１（０．８）</t>
    <rPh sb="0" eb="2">
      <t>ホウモン</t>
    </rPh>
    <rPh sb="2" eb="3">
      <t>カタ</t>
    </rPh>
    <rPh sb="11" eb="13">
      <t>ドウイツ</t>
    </rPh>
    <phoneticPr fontId="4"/>
  </si>
  <si>
    <t>訪問型サービスⅠ／２・同一２（０．８）</t>
    <rPh sb="0" eb="2">
      <t>ホウモン</t>
    </rPh>
    <rPh sb="2" eb="3">
      <t>カタ</t>
    </rPh>
    <rPh sb="11" eb="13">
      <t>ドウイツ</t>
    </rPh>
    <phoneticPr fontId="4"/>
  </si>
  <si>
    <t>訪問型サービスⅠ／２・同一３（０．８）</t>
    <rPh sb="0" eb="2">
      <t>ホウモン</t>
    </rPh>
    <rPh sb="2" eb="3">
      <t>カタ</t>
    </rPh>
    <rPh sb="11" eb="13">
      <t>ドウイツ</t>
    </rPh>
    <phoneticPr fontId="4"/>
  </si>
  <si>
    <t>訪問型サービスⅠ／２日割･同一１（０．８）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</si>
  <si>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訪問型サービスⅠ／２日割･同一２（０．８）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</si>
  <si>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訪問型サービスⅠ／２日割･同一３（０．８）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</si>
  <si>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訪問型サービスⅡ／２・同一１（０．８）</t>
    <rPh sb="0" eb="2">
      <t>ホウモン</t>
    </rPh>
    <rPh sb="2" eb="3">
      <t>カタ</t>
    </rPh>
    <rPh sb="11" eb="13">
      <t>ドウイツ</t>
    </rPh>
    <phoneticPr fontId="4"/>
  </si>
  <si>
    <t>訪問型サービスⅡ／２・同一２（０．８）</t>
    <rPh sb="0" eb="2">
      <t>ホウモン</t>
    </rPh>
    <rPh sb="2" eb="3">
      <t>カタ</t>
    </rPh>
    <rPh sb="11" eb="13">
      <t>ドウイツ</t>
    </rPh>
    <phoneticPr fontId="4"/>
  </si>
  <si>
    <t>訪問型サービスⅡ／２・同一３（０．８）</t>
    <rPh sb="0" eb="2">
      <t>ホウモン</t>
    </rPh>
    <rPh sb="2" eb="3">
      <t>カタ</t>
    </rPh>
    <rPh sb="11" eb="13">
      <t>ドウイツ</t>
    </rPh>
    <phoneticPr fontId="4"/>
  </si>
  <si>
    <t>訪問型サービスⅡ／２日割･同一１（０．８）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</si>
  <si>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訪問型サービスⅡ／２日割･同一２（０．８）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</si>
  <si>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訪問型サービスⅡ／２日割･同一３（０．８）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</si>
  <si>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訪問型サービスⅢ／２・同一１（０．８）</t>
    <rPh sb="0" eb="2">
      <t>ホウモン</t>
    </rPh>
    <rPh sb="2" eb="3">
      <t>カタ</t>
    </rPh>
    <rPh sb="11" eb="13">
      <t>ドウイツ</t>
    </rPh>
    <phoneticPr fontId="4"/>
  </si>
  <si>
    <t>訪問型サービスⅢ／２・同一２（０．８）</t>
    <rPh sb="0" eb="2">
      <t>ホウモン</t>
    </rPh>
    <rPh sb="2" eb="3">
      <t>カタ</t>
    </rPh>
    <rPh sb="11" eb="13">
      <t>ドウイツ</t>
    </rPh>
    <phoneticPr fontId="4"/>
  </si>
  <si>
    <t>訪問型サービスⅢ／２・同一３（０．８）</t>
    <rPh sb="0" eb="2">
      <t>ホウモン</t>
    </rPh>
    <rPh sb="2" eb="3">
      <t>カタ</t>
    </rPh>
    <rPh sb="11" eb="13">
      <t>ドウイツ</t>
    </rPh>
    <phoneticPr fontId="4"/>
  </si>
  <si>
    <t>訪問型サービスⅢ／２日割･同一１（０．８）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</si>
  <si>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訪問型サービスⅢ／２日割･同一２（０．８）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</si>
  <si>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訪問型サービスⅢ／２日割･同一３（０．８）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</si>
  <si>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訪問型サービス初回加算／２（０．８）</t>
    <rPh sb="0" eb="2">
      <t>ホウモン</t>
    </rPh>
    <rPh sb="2" eb="3">
      <t>ガタ</t>
    </rPh>
    <rPh sb="7" eb="9">
      <t>ショカイ</t>
    </rPh>
    <rPh sb="9" eb="11">
      <t>カサン</t>
    </rPh>
    <phoneticPr fontId="4"/>
  </si>
  <si>
    <t>訪問型サービスⅠ／２・同一１（０．７）</t>
    <rPh sb="0" eb="2">
      <t>ホウモン</t>
    </rPh>
    <rPh sb="2" eb="3">
      <t>カタ</t>
    </rPh>
    <rPh sb="11" eb="13">
      <t>ドウイツ</t>
    </rPh>
    <phoneticPr fontId="4"/>
  </si>
  <si>
    <t>訪問型サービスⅠ／２・同一２（０．７）</t>
    <rPh sb="0" eb="2">
      <t>ホウモン</t>
    </rPh>
    <rPh sb="2" eb="3">
      <t>カタ</t>
    </rPh>
    <rPh sb="11" eb="13">
      <t>ドウイツ</t>
    </rPh>
    <phoneticPr fontId="4"/>
  </si>
  <si>
    <t>訪問型サービスⅠ／２・同一３（０．７）</t>
    <rPh sb="0" eb="2">
      <t>ホウモン</t>
    </rPh>
    <rPh sb="2" eb="3">
      <t>カタ</t>
    </rPh>
    <rPh sb="11" eb="13">
      <t>ドウイツ</t>
    </rPh>
    <phoneticPr fontId="4"/>
  </si>
  <si>
    <t>訪問型サービスⅠ／２日割･同一１（０．７）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</si>
  <si>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訪問型サービスⅠ／２日割･同一２（０．７）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</si>
  <si>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訪問型サービスⅠ／２日割･同一３（０．７）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</si>
  <si>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訪問型サービスⅡ／２・同一１（０．７）</t>
    <rPh sb="0" eb="2">
      <t>ホウモン</t>
    </rPh>
    <rPh sb="2" eb="3">
      <t>カタ</t>
    </rPh>
    <rPh sb="11" eb="13">
      <t>ドウイツ</t>
    </rPh>
    <phoneticPr fontId="4"/>
  </si>
  <si>
    <t>訪問型サービスⅡ／２・同一２（０．７）</t>
    <rPh sb="0" eb="2">
      <t>ホウモン</t>
    </rPh>
    <rPh sb="2" eb="3">
      <t>カタ</t>
    </rPh>
    <rPh sb="11" eb="13">
      <t>ドウイツ</t>
    </rPh>
    <phoneticPr fontId="4"/>
  </si>
  <si>
    <t>訪問型サービスⅡ／２・同一３（０．７）</t>
    <rPh sb="0" eb="2">
      <t>ホウモン</t>
    </rPh>
    <rPh sb="2" eb="3">
      <t>カタ</t>
    </rPh>
    <rPh sb="11" eb="13">
      <t>ドウイツ</t>
    </rPh>
    <phoneticPr fontId="4"/>
  </si>
  <si>
    <t>訪問型サービスⅡ／２日割･同一１（０．７）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</si>
  <si>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訪問型サービスⅡ／２日割･同一２（０．７）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</si>
  <si>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訪問型サービスⅡ／２日割･同一３（０．７）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</si>
  <si>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訪問型サービスⅢ／２・同一１（０．７）</t>
    <rPh sb="0" eb="2">
      <t>ホウモン</t>
    </rPh>
    <rPh sb="2" eb="3">
      <t>カタ</t>
    </rPh>
    <rPh sb="11" eb="13">
      <t>ドウイツ</t>
    </rPh>
    <phoneticPr fontId="4"/>
  </si>
  <si>
    <t>訪問型サービスⅢ／２・同一２（０．７）</t>
    <rPh sb="0" eb="2">
      <t>ホウモン</t>
    </rPh>
    <rPh sb="2" eb="3">
      <t>カタ</t>
    </rPh>
    <rPh sb="11" eb="13">
      <t>ドウイツ</t>
    </rPh>
    <phoneticPr fontId="4"/>
  </si>
  <si>
    <t>訪問型サービスⅢ／２・同一３（０．７）</t>
    <rPh sb="0" eb="2">
      <t>ホウモン</t>
    </rPh>
    <rPh sb="2" eb="3">
      <t>カタ</t>
    </rPh>
    <rPh sb="11" eb="13">
      <t>ドウイツ</t>
    </rPh>
    <phoneticPr fontId="4"/>
  </si>
  <si>
    <t>訪問型サービスⅢ／２日割･同一１（０．７）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</si>
  <si>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訪問型サービスⅢ／２日割･同一２（０．７）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</si>
  <si>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訪問型サービスⅢ／２日割･同一３（０．７）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</si>
  <si>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訪問型サービスⅠ／３・同一１</t>
    <rPh sb="0" eb="2">
      <t>ホウモン</t>
    </rPh>
    <rPh sb="2" eb="3">
      <t>カタ</t>
    </rPh>
    <rPh sb="11" eb="13">
      <t>ドウイツ</t>
    </rPh>
    <phoneticPr fontId="4"/>
  </si>
  <si>
    <t>訪問型サービスⅠ／３・同一２</t>
    <rPh sb="0" eb="2">
      <t>ホウモン</t>
    </rPh>
    <rPh sb="2" eb="3">
      <t>カタ</t>
    </rPh>
    <rPh sb="11" eb="13">
      <t>ドウイツ</t>
    </rPh>
    <phoneticPr fontId="4"/>
  </si>
  <si>
    <t>訪問型サービスⅠ／３・同一３</t>
    <rPh sb="0" eb="2">
      <t>ホウモン</t>
    </rPh>
    <rPh sb="2" eb="3">
      <t>カタ</t>
    </rPh>
    <rPh sb="11" eb="13">
      <t>ドウイツ</t>
    </rPh>
    <phoneticPr fontId="4"/>
  </si>
  <si>
    <t>訪問型サービスⅠ／３日割･同一１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</si>
  <si>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訪問型サービスⅠ／３日割･同一２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</si>
  <si>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訪問型サービスⅠ／３日割･同一３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</si>
  <si>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訪問型サービスⅡ／３・同一１</t>
    <rPh sb="0" eb="2">
      <t>ホウモン</t>
    </rPh>
    <rPh sb="2" eb="3">
      <t>カタ</t>
    </rPh>
    <rPh sb="11" eb="13">
      <t>ドウイツ</t>
    </rPh>
    <phoneticPr fontId="4"/>
  </si>
  <si>
    <t>訪問型サービスⅡ／３・同一２</t>
    <rPh sb="0" eb="2">
      <t>ホウモン</t>
    </rPh>
    <rPh sb="2" eb="3">
      <t>カタ</t>
    </rPh>
    <rPh sb="11" eb="13">
      <t>ドウイツ</t>
    </rPh>
    <phoneticPr fontId="4"/>
  </si>
  <si>
    <t>訪問型サービスⅡ／３・同一３</t>
    <rPh sb="0" eb="2">
      <t>ホウモン</t>
    </rPh>
    <rPh sb="2" eb="3">
      <t>カタ</t>
    </rPh>
    <rPh sb="11" eb="13">
      <t>ドウイツ</t>
    </rPh>
    <phoneticPr fontId="4"/>
  </si>
  <si>
    <t>訪問型サービスⅡ／３日割･同一１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</si>
  <si>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訪問型サービスⅡ／３日割･同一２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</si>
  <si>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訪問型サービスⅡ／３日割･同一３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</si>
  <si>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訪問型サービスⅢ／３・同一１</t>
    <rPh sb="0" eb="2">
      <t>ホウモン</t>
    </rPh>
    <rPh sb="2" eb="3">
      <t>カタ</t>
    </rPh>
    <rPh sb="11" eb="13">
      <t>ドウイツ</t>
    </rPh>
    <phoneticPr fontId="4"/>
  </si>
  <si>
    <t>訪問型サービスⅢ／３・同一２</t>
    <rPh sb="0" eb="2">
      <t>ホウモン</t>
    </rPh>
    <rPh sb="2" eb="3">
      <t>カタ</t>
    </rPh>
    <rPh sb="11" eb="13">
      <t>ドウイツ</t>
    </rPh>
    <phoneticPr fontId="4"/>
  </si>
  <si>
    <t>訪問型サービスⅢ／３・同一３</t>
    <rPh sb="0" eb="2">
      <t>ホウモン</t>
    </rPh>
    <rPh sb="2" eb="3">
      <t>カタ</t>
    </rPh>
    <rPh sb="11" eb="13">
      <t>ドウイツ</t>
    </rPh>
    <phoneticPr fontId="4"/>
  </si>
  <si>
    <t>訪問型サービスⅢ／３日割･同一１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</si>
  <si>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訪問型サービスⅢ／３日割･同一２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</si>
  <si>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訪問型サービスⅢ／３日割･同一３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</si>
  <si>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訪問型サービスⅠ／３・同一１（０．８）</t>
    <rPh sb="0" eb="2">
      <t>ホウモン</t>
    </rPh>
    <rPh sb="2" eb="3">
      <t>カタ</t>
    </rPh>
    <rPh sb="11" eb="13">
      <t>ドウイツ</t>
    </rPh>
    <phoneticPr fontId="4"/>
  </si>
  <si>
    <t>訪問型サービスⅠ／３・同一２（０．８）</t>
    <rPh sb="0" eb="2">
      <t>ホウモン</t>
    </rPh>
    <rPh sb="2" eb="3">
      <t>カタ</t>
    </rPh>
    <rPh sb="11" eb="13">
      <t>ドウイツ</t>
    </rPh>
    <phoneticPr fontId="4"/>
  </si>
  <si>
    <t>訪問型サービスⅠ／３・同一３（０．８）</t>
    <rPh sb="0" eb="2">
      <t>ホウモン</t>
    </rPh>
    <rPh sb="2" eb="3">
      <t>カタ</t>
    </rPh>
    <rPh sb="11" eb="13">
      <t>ドウイツ</t>
    </rPh>
    <phoneticPr fontId="4"/>
  </si>
  <si>
    <t>訪問型サービスⅠ／３日割･同一１（０．８）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</si>
  <si>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訪問型サービスⅠ／３日割･同一２（０．８）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</si>
  <si>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訪問型サービスⅠ／３日割･同一３（０．８）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</si>
  <si>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訪問型サービスⅡ／３・同一１（０．８）</t>
    <rPh sb="0" eb="2">
      <t>ホウモン</t>
    </rPh>
    <rPh sb="2" eb="3">
      <t>カタ</t>
    </rPh>
    <rPh sb="11" eb="13">
      <t>ドウイツ</t>
    </rPh>
    <phoneticPr fontId="4"/>
  </si>
  <si>
    <t>訪問型サービスⅡ／３・同一２（０．８）</t>
    <rPh sb="0" eb="2">
      <t>ホウモン</t>
    </rPh>
    <rPh sb="2" eb="3">
      <t>カタ</t>
    </rPh>
    <rPh sb="11" eb="13">
      <t>ドウイツ</t>
    </rPh>
    <phoneticPr fontId="4"/>
  </si>
  <si>
    <t>訪問型サービスⅡ／３・同一３（０．８）</t>
    <rPh sb="0" eb="2">
      <t>ホウモン</t>
    </rPh>
    <rPh sb="2" eb="3">
      <t>カタ</t>
    </rPh>
    <rPh sb="11" eb="13">
      <t>ドウイツ</t>
    </rPh>
    <phoneticPr fontId="4"/>
  </si>
  <si>
    <t>訪問型サービスⅡ／３日割･同一１（０．８）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</si>
  <si>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訪問型サービスⅡ／３日割･同一２（０．８）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</si>
  <si>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訪問型サービスⅡ／３日割･同一３（０．８）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</si>
  <si>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訪問型サービスⅢ／３・同一１（０．８）</t>
    <rPh sb="0" eb="2">
      <t>ホウモン</t>
    </rPh>
    <rPh sb="2" eb="3">
      <t>カタ</t>
    </rPh>
    <rPh sb="11" eb="13">
      <t>ドウイツ</t>
    </rPh>
    <phoneticPr fontId="4"/>
  </si>
  <si>
    <t>訪問型サービスⅢ／３・同一２（０．８）</t>
    <rPh sb="0" eb="2">
      <t>ホウモン</t>
    </rPh>
    <rPh sb="2" eb="3">
      <t>カタ</t>
    </rPh>
    <rPh sb="11" eb="13">
      <t>ドウイツ</t>
    </rPh>
    <phoneticPr fontId="4"/>
  </si>
  <si>
    <t>訪問型サービスⅢ／３・同一３（０．８）</t>
    <rPh sb="0" eb="2">
      <t>ホウモン</t>
    </rPh>
    <rPh sb="2" eb="3">
      <t>カタ</t>
    </rPh>
    <rPh sb="11" eb="13">
      <t>ドウイツ</t>
    </rPh>
    <phoneticPr fontId="4"/>
  </si>
  <si>
    <t>訪問型サービスⅢ／３日割･同一１（０．８）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</si>
  <si>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訪問型サービスⅢ／３日割･同一２（０．８）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</si>
  <si>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訪問型サービスⅢ／３日割･同一３（０．８）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</si>
  <si>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訪問型サービスⅠ／３・同一１（０．７）</t>
    <rPh sb="0" eb="2">
      <t>ホウモン</t>
    </rPh>
    <rPh sb="2" eb="3">
      <t>カタ</t>
    </rPh>
    <rPh sb="11" eb="13">
      <t>ドウイツ</t>
    </rPh>
    <phoneticPr fontId="4"/>
  </si>
  <si>
    <t>訪問型サービスⅠ／３・同一２（０．７）</t>
    <rPh sb="0" eb="2">
      <t>ホウモン</t>
    </rPh>
    <rPh sb="2" eb="3">
      <t>カタ</t>
    </rPh>
    <rPh sb="11" eb="13">
      <t>ドウイツ</t>
    </rPh>
    <phoneticPr fontId="4"/>
  </si>
  <si>
    <t>訪問型サービスⅠ／３・同一３（０．７）</t>
    <rPh sb="0" eb="2">
      <t>ホウモン</t>
    </rPh>
    <rPh sb="2" eb="3">
      <t>カタ</t>
    </rPh>
    <rPh sb="11" eb="13">
      <t>ドウイツ</t>
    </rPh>
    <phoneticPr fontId="4"/>
  </si>
  <si>
    <t>訪問型サービスⅠ／３日割･同一１（０．７）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</si>
  <si>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訪問型サービスⅠ／３日割･同一２（０．７）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</si>
  <si>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訪問型サービスⅠ／３日割･同一３（０．７）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</si>
  <si>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訪問型サービスⅡ／３・同一１（０．７）</t>
    <rPh sb="0" eb="2">
      <t>ホウモン</t>
    </rPh>
    <rPh sb="2" eb="3">
      <t>カタ</t>
    </rPh>
    <rPh sb="11" eb="13">
      <t>ドウイツ</t>
    </rPh>
    <phoneticPr fontId="4"/>
  </si>
  <si>
    <t>訪問型サービスⅡ／３・同一２（０．７）</t>
    <rPh sb="0" eb="2">
      <t>ホウモン</t>
    </rPh>
    <rPh sb="2" eb="3">
      <t>カタ</t>
    </rPh>
    <rPh sb="11" eb="13">
      <t>ドウイツ</t>
    </rPh>
    <phoneticPr fontId="4"/>
  </si>
  <si>
    <t>訪問型サービスⅡ／３・同一３（０．７）</t>
    <rPh sb="0" eb="2">
      <t>ホウモン</t>
    </rPh>
    <rPh sb="2" eb="3">
      <t>カタ</t>
    </rPh>
    <rPh sb="11" eb="13">
      <t>ドウイツ</t>
    </rPh>
    <phoneticPr fontId="4"/>
  </si>
  <si>
    <t>訪問型サービスⅡ／３日割･同一１（０．７）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</si>
  <si>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訪問型サービスⅡ／３日割･同一２（０．７）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</si>
  <si>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訪問型サービスⅡ／３日割･同一３（０．７）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</si>
  <si>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訪問型サービスⅢ／３・同一１（０．７）</t>
    <rPh sb="0" eb="2">
      <t>ホウモン</t>
    </rPh>
    <rPh sb="2" eb="3">
      <t>カタ</t>
    </rPh>
    <rPh sb="11" eb="13">
      <t>ドウイツ</t>
    </rPh>
    <phoneticPr fontId="4"/>
  </si>
  <si>
    <t>訪問型サービスⅢ／３・同一２（０．７）</t>
    <rPh sb="0" eb="2">
      <t>ホウモン</t>
    </rPh>
    <rPh sb="2" eb="3">
      <t>カタ</t>
    </rPh>
    <rPh sb="11" eb="13">
      <t>ドウイツ</t>
    </rPh>
    <phoneticPr fontId="4"/>
  </si>
  <si>
    <t>訪問型サービスⅢ／３・同一３（０．７）</t>
    <rPh sb="0" eb="2">
      <t>ホウモン</t>
    </rPh>
    <rPh sb="2" eb="3">
      <t>カタ</t>
    </rPh>
    <rPh sb="11" eb="13">
      <t>ドウイツ</t>
    </rPh>
    <phoneticPr fontId="4"/>
  </si>
  <si>
    <t>訪問型サービスⅢ／３日割･同一１（０．７）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</si>
  <si>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訪問型サービスⅢ／３日割･同一２（０．７）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</si>
  <si>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訪問型サービスⅢ／３日割･同一３（０．７）</t>
    <rPh sb="0" eb="2">
      <t>ホウモン</t>
    </rPh>
    <rPh sb="2" eb="3">
      <t>カタ</t>
    </rPh>
    <rPh sb="10" eb="12">
      <t>ヒワ</t>
    </rPh>
    <rPh sb="13" eb="15">
      <t>ドウイツ</t>
    </rPh>
    <phoneticPr fontId="4"/>
  </si>
  <si>
    <t>訪問型高齢者虐待防止未実施減算１１</t>
    <rPh sb="0" eb="2">
      <t>ホウモン</t>
    </rPh>
    <rPh sb="2" eb="3">
      <t>ガタ</t>
    </rPh>
    <rPh sb="3" eb="6">
      <t>コウレイシャ</t>
    </rPh>
    <rPh sb="6" eb="8">
      <t>ギャクタイ</t>
    </rPh>
    <rPh sb="8" eb="10">
      <t>ボウシ</t>
    </rPh>
    <rPh sb="10" eb="13">
      <t>ミジッシ</t>
    </rPh>
    <rPh sb="13" eb="15">
      <t>ゲンサン</t>
    </rPh>
    <phoneticPr fontId="2"/>
  </si>
  <si>
    <t>訪問型高齢者虐待防止未実施減算１１日割</t>
    <rPh sb="0" eb="2">
      <t>ホウモン</t>
    </rPh>
    <rPh sb="2" eb="3">
      <t>ガタ</t>
    </rPh>
    <rPh sb="3" eb="6">
      <t>コウレイシャ</t>
    </rPh>
    <rPh sb="6" eb="8">
      <t>ギャクタイ</t>
    </rPh>
    <rPh sb="8" eb="10">
      <t>ボウシ</t>
    </rPh>
    <rPh sb="10" eb="13">
      <t>ミジッシ</t>
    </rPh>
    <rPh sb="13" eb="15">
      <t>ゲンサン</t>
    </rPh>
    <rPh sb="17" eb="19">
      <t>ヒワリ</t>
    </rPh>
    <phoneticPr fontId="2"/>
  </si>
  <si>
    <t>訪問型高齢者虐待防止未実施減算１２</t>
    <rPh sb="0" eb="2">
      <t>ホウモン</t>
    </rPh>
    <rPh sb="2" eb="3">
      <t>ガタ</t>
    </rPh>
    <rPh sb="3" eb="6">
      <t>コウレイシャ</t>
    </rPh>
    <rPh sb="6" eb="8">
      <t>ギャクタイ</t>
    </rPh>
    <rPh sb="8" eb="10">
      <t>ボウシ</t>
    </rPh>
    <rPh sb="10" eb="13">
      <t>ミジッシ</t>
    </rPh>
    <rPh sb="13" eb="15">
      <t>ゲンサン</t>
    </rPh>
    <phoneticPr fontId="2"/>
  </si>
  <si>
    <t>訪問型高齢者虐待防止未実施減算１２日割</t>
    <rPh sb="0" eb="2">
      <t>ホウモン</t>
    </rPh>
    <rPh sb="2" eb="3">
      <t>ガタ</t>
    </rPh>
    <rPh sb="3" eb="6">
      <t>コウレイシャ</t>
    </rPh>
    <rPh sb="6" eb="8">
      <t>ギャクタイ</t>
    </rPh>
    <rPh sb="8" eb="10">
      <t>ボウシ</t>
    </rPh>
    <rPh sb="10" eb="13">
      <t>ミジッシ</t>
    </rPh>
    <rPh sb="13" eb="15">
      <t>ゲンサン</t>
    </rPh>
    <rPh sb="17" eb="19">
      <t>ヒワリ</t>
    </rPh>
    <phoneticPr fontId="2"/>
  </si>
  <si>
    <t>訪問型高齢者虐待防止未実施減算１３</t>
    <rPh sb="0" eb="2">
      <t>ホウモン</t>
    </rPh>
    <rPh sb="2" eb="3">
      <t>ガタ</t>
    </rPh>
    <rPh sb="3" eb="6">
      <t>コウレイシャ</t>
    </rPh>
    <rPh sb="6" eb="8">
      <t>ギャクタイ</t>
    </rPh>
    <rPh sb="8" eb="10">
      <t>ボウシ</t>
    </rPh>
    <rPh sb="10" eb="13">
      <t>ミジッシ</t>
    </rPh>
    <rPh sb="13" eb="15">
      <t>ゲンサン</t>
    </rPh>
    <phoneticPr fontId="2"/>
  </si>
  <si>
    <t>訪問型高齢者虐待防止未実施減算１３日割</t>
    <rPh sb="0" eb="2">
      <t>ホウモン</t>
    </rPh>
    <rPh sb="2" eb="3">
      <t>ガタ</t>
    </rPh>
    <rPh sb="3" eb="6">
      <t>コウレイシャ</t>
    </rPh>
    <rPh sb="6" eb="8">
      <t>ギャクタイ</t>
    </rPh>
    <rPh sb="8" eb="10">
      <t>ボウシ</t>
    </rPh>
    <rPh sb="10" eb="13">
      <t>ミジッシ</t>
    </rPh>
    <rPh sb="13" eb="15">
      <t>ゲンサン</t>
    </rPh>
    <rPh sb="17" eb="19">
      <t>ヒワリ</t>
    </rPh>
    <phoneticPr fontId="2"/>
  </si>
  <si>
    <t>訪問型サービス同一建物減算２</t>
    <rPh sb="0" eb="2">
      <t>ホウモン</t>
    </rPh>
    <rPh sb="2" eb="3">
      <t>ガタ</t>
    </rPh>
    <rPh sb="7" eb="9">
      <t>ドウイツ</t>
    </rPh>
    <rPh sb="9" eb="11">
      <t>タテモノ</t>
    </rPh>
    <rPh sb="11" eb="13">
      <t>ゲンサン</t>
    </rPh>
    <phoneticPr fontId="4"/>
  </si>
  <si>
    <t>訪問型サービス同一建物減算３</t>
    <rPh sb="0" eb="2">
      <t>ホウモン</t>
    </rPh>
    <rPh sb="2" eb="3">
      <t>ガタ</t>
    </rPh>
    <rPh sb="7" eb="9">
      <t>ドウイツ</t>
    </rPh>
    <rPh sb="9" eb="11">
      <t>タテモノ</t>
    </rPh>
    <rPh sb="11" eb="13">
      <t>ゲンサン</t>
    </rPh>
    <phoneticPr fontId="4"/>
  </si>
  <si>
    <t>1月につき</t>
    <rPh sb="1" eb="2">
      <t>ツキ</t>
    </rPh>
    <phoneticPr fontId="2"/>
  </si>
  <si>
    <t>※注釈　（同一１）事業所と同一建物の利用者又はこれ以外の同一建物の利用者20人以上にサービスを行う場合</t>
    <rPh sb="1" eb="3">
      <t>チュウシャク</t>
    </rPh>
    <rPh sb="5" eb="7">
      <t>ドウイツ</t>
    </rPh>
    <phoneticPr fontId="2"/>
  </si>
  <si>
    <t>　　　　　（同一２）事業所と同一建物の利用者50人以上にサービスを行う場合</t>
    <rPh sb="6" eb="8">
      <t>ドウイツ</t>
    </rPh>
    <phoneticPr fontId="2"/>
  </si>
  <si>
    <t>　　　　　（同一３）同一の建物等に居住する利用者の割合が100分の90以上の場合</t>
    <phoneticPr fontId="2"/>
  </si>
  <si>
    <t>算定項目</t>
    <rPh sb="0" eb="2">
      <t>サンテイ</t>
    </rPh>
    <rPh sb="2" eb="4">
      <t>コウモク</t>
    </rPh>
    <phoneticPr fontId="2"/>
  </si>
  <si>
    <t>Ａ6</t>
    <phoneticPr fontId="4"/>
  </si>
  <si>
    <t>Ａ6</t>
  </si>
  <si>
    <t>通所型独自高齢者虐待防止未実施減算11</t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</si>
  <si>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通所型独自高齢者虐待防止未実施減算11日割</t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19" eb="21">
      <t>ヒワリ</t>
    </rPh>
    <phoneticPr fontId="2"/>
  </si>
  <si>
    <t>18単位減算</t>
    <rPh sb="2" eb="4">
      <t>タンイ</t>
    </rPh>
    <rPh sb="4" eb="6">
      <t>ゲンサン</t>
    </rPh>
    <phoneticPr fontId="2"/>
  </si>
  <si>
    <t>通所型独自高齢者虐待防止未実施減算12</t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</si>
  <si>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通所型独自高齢者虐待防止未実施減算12日割</t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19" eb="21">
      <t>ヒワリ</t>
    </rPh>
    <phoneticPr fontId="2"/>
  </si>
  <si>
    <t>36単位減算</t>
    <rPh sb="2" eb="4">
      <t>タンイ</t>
    </rPh>
    <rPh sb="4" eb="6">
      <t>ゲンサン</t>
    </rPh>
    <phoneticPr fontId="2"/>
  </si>
  <si>
    <t>D211</t>
    <phoneticPr fontId="2"/>
  </si>
  <si>
    <t>通所型独自業務継続計画未策定減算11</t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phoneticPr fontId="2"/>
  </si>
  <si>
    <t>D212</t>
    <phoneticPr fontId="2"/>
  </si>
  <si>
    <t>通所型独自業務継続計画未策定減算11日割</t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rPh sb="18" eb="20">
      <t>ヒワ</t>
    </rPh>
    <phoneticPr fontId="2"/>
  </si>
  <si>
    <t>D213</t>
    <phoneticPr fontId="2"/>
  </si>
  <si>
    <t>通所型独自業務継続計画未策定減算12</t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phoneticPr fontId="2"/>
  </si>
  <si>
    <t>D214</t>
    <phoneticPr fontId="2"/>
  </si>
  <si>
    <t>通所型独自業務継続計画未策定減算12日割</t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rPh sb="18" eb="20">
      <t>ヒワ</t>
    </rPh>
    <phoneticPr fontId="2"/>
  </si>
  <si>
    <t>6月に1回を限度</t>
    <rPh sb="1" eb="2">
      <t>ツキ</t>
    </rPh>
    <rPh sb="4" eb="5">
      <t>カイ</t>
    </rPh>
    <rPh sb="6" eb="8">
      <t>ゲンド</t>
    </rPh>
    <phoneticPr fontId="2"/>
  </si>
  <si>
    <t>1回につき</t>
    <rPh sb="1" eb="2">
      <t>カイ</t>
    </rPh>
    <phoneticPr fontId="2"/>
  </si>
  <si>
    <t>通所型独自送迎減算</t>
    <rPh sb="0" eb="2">
      <t>ツウショ</t>
    </rPh>
    <rPh sb="2" eb="3">
      <t>ガタ</t>
    </rPh>
    <rPh sb="3" eb="5">
      <t>ドクジ</t>
    </rPh>
    <rPh sb="5" eb="7">
      <t>ソウゲイ</t>
    </rPh>
    <rPh sb="7" eb="9">
      <t>ゲンサン</t>
    </rPh>
    <phoneticPr fontId="2"/>
  </si>
  <si>
    <t>事業所が送迎を行わない場合</t>
    <rPh sb="0" eb="3">
      <t>ジギョウショ</t>
    </rPh>
    <rPh sb="4" eb="6">
      <t>ソウゲイ</t>
    </rPh>
    <rPh sb="7" eb="8">
      <t>オコナ</t>
    </rPh>
    <rPh sb="11" eb="13">
      <t>バアイ</t>
    </rPh>
    <phoneticPr fontId="2"/>
  </si>
  <si>
    <t>一体的サービス提供加算</t>
    <rPh sb="0" eb="3">
      <t>イッタイテキ</t>
    </rPh>
    <rPh sb="7" eb="9">
      <t>テイキョウ</t>
    </rPh>
    <rPh sb="9" eb="11">
      <t>カサン</t>
    </rPh>
    <phoneticPr fontId="2"/>
  </si>
  <si>
    <t>通所型独自サービスベースアップ等支援加算</t>
    <rPh sb="0" eb="2">
      <t>ツウショ</t>
    </rPh>
    <rPh sb="2" eb="3">
      <t>ガタ</t>
    </rPh>
    <rPh sb="3" eb="5">
      <t>ドクジ</t>
    </rPh>
    <rPh sb="15" eb="16">
      <t>トウ</t>
    </rPh>
    <rPh sb="16" eb="18">
      <t>シエン</t>
    </rPh>
    <rPh sb="18" eb="20">
      <t>カサン</t>
    </rPh>
    <phoneticPr fontId="4"/>
  </si>
  <si>
    <t>所定単位数の11/1000加算</t>
    <rPh sb="0" eb="2">
      <t>ショテイ</t>
    </rPh>
    <rPh sb="2" eb="5">
      <t>タンイスウ</t>
    </rPh>
    <rPh sb="13" eb="15">
      <t>カサン</t>
    </rPh>
    <phoneticPr fontId="2"/>
  </si>
  <si>
    <t>定員超過の場合
基本報酬×70％</t>
    <rPh sb="0" eb="2">
      <t>テイイン</t>
    </rPh>
    <rPh sb="2" eb="4">
      <t>チョウカ</t>
    </rPh>
    <rPh sb="5" eb="7">
      <t>バアイ</t>
    </rPh>
    <rPh sb="8" eb="10">
      <t>キホン</t>
    </rPh>
    <rPh sb="10" eb="12">
      <t>ホウシュウ</t>
    </rPh>
    <phoneticPr fontId="2"/>
  </si>
  <si>
    <t>サービスコード</t>
    <phoneticPr fontId="4"/>
  </si>
  <si>
    <t>看護・介護職員が欠員の場合
基本報酬×70％</t>
    <rPh sb="0" eb="2">
      <t>カンゴ</t>
    </rPh>
    <rPh sb="3" eb="5">
      <t>カイゴ</t>
    </rPh>
    <rPh sb="5" eb="7">
      <t>ショクイン</t>
    </rPh>
    <rPh sb="8" eb="10">
      <t>ケツイン</t>
    </rPh>
    <rPh sb="11" eb="13">
      <t>バアイ</t>
    </rPh>
    <rPh sb="14" eb="16">
      <t>キホン</t>
    </rPh>
    <rPh sb="16" eb="18">
      <t>ホウシュウ</t>
    </rPh>
    <phoneticPr fontId="2"/>
  </si>
  <si>
    <t>Ａ6</t>
    <phoneticPr fontId="2"/>
  </si>
  <si>
    <t>【色分けルール】                                      水色→新設</t>
  </si>
  <si>
    <t>黄色→変更</t>
  </si>
  <si>
    <t>灰色→廃止</t>
  </si>
  <si>
    <t>１週に１回程度  12単位減算</t>
    <rPh sb="1" eb="2">
      <t>シュウ</t>
    </rPh>
    <rPh sb="4" eb="5">
      <t>カイ</t>
    </rPh>
    <rPh sb="5" eb="7">
      <t>テイド</t>
    </rPh>
    <rPh sb="11" eb="13">
      <t>タンイ</t>
    </rPh>
    <rPh sb="13" eb="15">
      <t>ゲンサン</t>
    </rPh>
    <phoneticPr fontId="2"/>
  </si>
  <si>
    <t>　　　　　　　　　　  1単位減算</t>
    <rPh sb="13" eb="15">
      <t>タンイ</t>
    </rPh>
    <rPh sb="15" eb="17">
      <t>ゲンサン</t>
    </rPh>
    <phoneticPr fontId="2"/>
  </si>
  <si>
    <t>要支援１・２</t>
    <rPh sb="0" eb="3">
      <t>ヨウシエン</t>
    </rPh>
    <phoneticPr fontId="2"/>
  </si>
  <si>
    <t>要支援１・２・事業対象者</t>
    <rPh sb="0" eb="3">
      <t>ヨウシエン</t>
    </rPh>
    <rPh sb="7" eb="9">
      <t>ジギョウ</t>
    </rPh>
    <rPh sb="9" eb="11">
      <t>タイショウ</t>
    </rPh>
    <rPh sb="11" eb="12">
      <t>シャ</t>
    </rPh>
    <phoneticPr fontId="2"/>
  </si>
  <si>
    <t>サービス提供責任者型初回加算</t>
    <rPh sb="4" eb="6">
      <t>テイキョウ</t>
    </rPh>
    <rPh sb="6" eb="9">
      <t>セキニンシャ</t>
    </rPh>
    <rPh sb="9" eb="10">
      <t>カタ</t>
    </rPh>
    <rPh sb="10" eb="12">
      <t>ショカイ</t>
    </rPh>
    <rPh sb="12" eb="14">
      <t>カサン</t>
    </rPh>
    <phoneticPr fontId="2"/>
  </si>
  <si>
    <t>訪問事業責任者型初回加算</t>
    <rPh sb="0" eb="2">
      <t>ホウモン</t>
    </rPh>
    <rPh sb="2" eb="4">
      <t>ジギョウ</t>
    </rPh>
    <rPh sb="4" eb="7">
      <t>セキニンシャ</t>
    </rPh>
    <rPh sb="7" eb="8">
      <t>カタ</t>
    </rPh>
    <rPh sb="8" eb="10">
      <t>ショカイ</t>
    </rPh>
    <rPh sb="10" eb="12">
      <t>カサン</t>
    </rPh>
    <phoneticPr fontId="2"/>
  </si>
  <si>
    <t>週１回</t>
    <rPh sb="0" eb="1">
      <t>シュウ</t>
    </rPh>
    <rPh sb="2" eb="3">
      <t>カイ</t>
    </rPh>
    <phoneticPr fontId="2"/>
  </si>
  <si>
    <t>週２回</t>
    <rPh sb="0" eb="1">
      <t>シュウ</t>
    </rPh>
    <rPh sb="2" eb="3">
      <t>カイ</t>
    </rPh>
    <phoneticPr fontId="2"/>
  </si>
  <si>
    <t>週３回</t>
    <rPh sb="0" eb="1">
      <t>シュウ</t>
    </rPh>
    <rPh sb="2" eb="3">
      <t>カイ</t>
    </rPh>
    <phoneticPr fontId="2"/>
  </si>
  <si>
    <t>　　　　　　　　 2349単位</t>
    <rPh sb="13" eb="15">
      <t>タンイ</t>
    </rPh>
    <phoneticPr fontId="2"/>
  </si>
  <si>
    <t>　　　　　　　　 1176単位</t>
    <rPh sb="13" eb="15">
      <t>タンイ</t>
    </rPh>
    <phoneticPr fontId="2"/>
  </si>
  <si>
    <t>　　　　　　　　　    1単位減算</t>
    <rPh sb="14" eb="16">
      <t>タンイ</t>
    </rPh>
    <rPh sb="16" eb="18">
      <t>ゲンサン</t>
    </rPh>
    <phoneticPr fontId="2"/>
  </si>
  <si>
    <t>１週に２回程度  23単位減算</t>
    <rPh sb="1" eb="2">
      <t>シュウ</t>
    </rPh>
    <rPh sb="4" eb="5">
      <t>カイ</t>
    </rPh>
    <rPh sb="5" eb="7">
      <t>テイド</t>
    </rPh>
    <rPh sb="11" eb="13">
      <t>タンイ</t>
    </rPh>
    <rPh sb="13" eb="15">
      <t>ゲンサン</t>
    </rPh>
    <phoneticPr fontId="2"/>
  </si>
  <si>
    <t>１週に３回程度  37単位減算</t>
    <rPh sb="1" eb="2">
      <t>シュウ</t>
    </rPh>
    <rPh sb="4" eb="5">
      <t>カイ</t>
    </rPh>
    <rPh sb="5" eb="7">
      <t>テイド</t>
    </rPh>
    <rPh sb="11" eb="13">
      <t>タンイ</t>
    </rPh>
    <rPh sb="13" eb="15">
      <t>ゲンサン</t>
    </rPh>
    <phoneticPr fontId="2"/>
  </si>
  <si>
    <t>（三木市）</t>
    <rPh sb="1" eb="4">
      <t>ミキシ</t>
    </rPh>
    <phoneticPr fontId="2"/>
  </si>
  <si>
    <t>　　　　　　　　 3727単位</t>
    <rPh sb="13" eb="15">
      <t>タンイ</t>
    </rPh>
    <phoneticPr fontId="2"/>
  </si>
  <si>
    <t>日割の場合</t>
    <rPh sb="0" eb="2">
      <t>ヒワリ</t>
    </rPh>
    <rPh sb="3" eb="5">
      <t>バアイ</t>
    </rPh>
    <phoneticPr fontId="2"/>
  </si>
  <si>
    <t>【色分けルール】
水色→新設</t>
    <phoneticPr fontId="2"/>
  </si>
  <si>
    <t>【色分けルール】
水色→新設</t>
    <phoneticPr fontId="2"/>
  </si>
  <si>
    <t>片道につき</t>
    <rPh sb="0" eb="2">
      <t>カタミチ</t>
    </rPh>
    <phoneticPr fontId="2"/>
  </si>
  <si>
    <t>1月につき</t>
    <rPh sb="1" eb="2">
      <t>ガツ</t>
    </rPh>
    <phoneticPr fontId="2"/>
  </si>
  <si>
    <t>訪問型サービス１１</t>
    <rPh sb="0" eb="2">
      <t>ホウモン</t>
    </rPh>
    <rPh sb="2" eb="3">
      <t>カタ</t>
    </rPh>
    <phoneticPr fontId="4"/>
  </si>
  <si>
    <t>訪問型サービス１１日割</t>
    <rPh sb="0" eb="2">
      <t>ホウモン</t>
    </rPh>
    <rPh sb="2" eb="3">
      <t>カタ</t>
    </rPh>
    <rPh sb="9" eb="11">
      <t>ヒワ</t>
    </rPh>
    <phoneticPr fontId="4"/>
  </si>
  <si>
    <t>訪問型サービス１２</t>
    <rPh sb="0" eb="2">
      <t>ホウモン</t>
    </rPh>
    <rPh sb="2" eb="3">
      <t>カタ</t>
    </rPh>
    <phoneticPr fontId="4"/>
  </si>
  <si>
    <t>訪問型サービス１２日割</t>
    <rPh sb="0" eb="2">
      <t>ホウモン</t>
    </rPh>
    <rPh sb="2" eb="3">
      <t>カタ</t>
    </rPh>
    <rPh sb="9" eb="11">
      <t>ヒワ</t>
    </rPh>
    <phoneticPr fontId="4"/>
  </si>
  <si>
    <t>訪問型サービス１３</t>
    <rPh sb="0" eb="2">
      <t>ホウモン</t>
    </rPh>
    <rPh sb="2" eb="3">
      <t>カタ</t>
    </rPh>
    <phoneticPr fontId="4"/>
  </si>
  <si>
    <t>訪問型サービス１３日割</t>
    <rPh sb="0" eb="2">
      <t>ホウモン</t>
    </rPh>
    <rPh sb="2" eb="3">
      <t>カタ</t>
    </rPh>
    <rPh sb="9" eb="11">
      <t>ヒワ</t>
    </rPh>
    <phoneticPr fontId="4"/>
  </si>
  <si>
    <t>訪問型サービス同一建物減算１</t>
    <rPh sb="0" eb="2">
      <t>ホウモン</t>
    </rPh>
    <rPh sb="2" eb="3">
      <t>ガタ</t>
    </rPh>
    <rPh sb="7" eb="9">
      <t>ドウイツ</t>
    </rPh>
    <rPh sb="9" eb="11">
      <t>タテモノ</t>
    </rPh>
    <rPh sb="11" eb="13">
      <t>ゲンサン</t>
    </rPh>
    <phoneticPr fontId="4"/>
  </si>
  <si>
    <t>通所型独自サービス11</t>
    <rPh sb="0" eb="2">
      <t>ツウショ</t>
    </rPh>
    <rPh sb="2" eb="3">
      <t>ガタ</t>
    </rPh>
    <rPh sb="3" eb="5">
      <t>ドクジ</t>
    </rPh>
    <phoneticPr fontId="4"/>
  </si>
  <si>
    <t>通所型独自サービス11日割</t>
    <rPh sb="0" eb="2">
      <t>ツウショ</t>
    </rPh>
    <rPh sb="2" eb="3">
      <t>ガタ</t>
    </rPh>
    <rPh sb="3" eb="5">
      <t>ドクジ</t>
    </rPh>
    <rPh sb="11" eb="13">
      <t>ヒワ</t>
    </rPh>
    <phoneticPr fontId="4"/>
  </si>
  <si>
    <t>　　　　　　　　　1798単位</t>
    <rPh sb="13" eb="15">
      <t>タンイ</t>
    </rPh>
    <phoneticPr fontId="2"/>
  </si>
  <si>
    <t>通所型独自サービス12</t>
    <rPh sb="0" eb="2">
      <t>ツウショ</t>
    </rPh>
    <rPh sb="2" eb="3">
      <t>ガタ</t>
    </rPh>
    <rPh sb="3" eb="5">
      <t>ドクジ</t>
    </rPh>
    <phoneticPr fontId="4"/>
  </si>
  <si>
    <t>通所型独自サービス12日割</t>
    <rPh sb="0" eb="2">
      <t>ツウショ</t>
    </rPh>
    <rPh sb="2" eb="3">
      <t>ガタ</t>
    </rPh>
    <rPh sb="3" eb="5">
      <t>ドクジ</t>
    </rPh>
    <rPh sb="11" eb="13">
      <t>ヒワ</t>
    </rPh>
    <phoneticPr fontId="4"/>
  </si>
  <si>
    <t>　　　　　　　　　3621単位</t>
    <rPh sb="13" eb="15">
      <t>タンイ</t>
    </rPh>
    <phoneticPr fontId="2"/>
  </si>
  <si>
    <t>通所型独自サービス生活機能向上連携加算Ⅱ</t>
    <rPh sb="0" eb="2">
      <t>ツウショ</t>
    </rPh>
    <rPh sb="2" eb="3">
      <t>カタ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</si>
  <si>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通所型サービス１１・定超</t>
    <rPh sb="0" eb="2">
      <t>ツウショ</t>
    </rPh>
    <rPh sb="2" eb="3">
      <t>ガタ</t>
    </rPh>
    <rPh sb="10" eb="11">
      <t>サダム</t>
    </rPh>
    <rPh sb="11" eb="12">
      <t>チョウ</t>
    </rPh>
    <phoneticPr fontId="4"/>
  </si>
  <si>
    <t>通所型サービス１１日割・定超</t>
    <rPh sb="0" eb="2">
      <t>ツウショ</t>
    </rPh>
    <rPh sb="2" eb="3">
      <t>ガタ</t>
    </rPh>
    <rPh sb="9" eb="11">
      <t>ヒワ</t>
    </rPh>
    <phoneticPr fontId="4"/>
  </si>
  <si>
    <t>通所型サービス1２・定超</t>
    <rPh sb="0" eb="2">
      <t>ツウショ</t>
    </rPh>
    <rPh sb="2" eb="3">
      <t>ガタ</t>
    </rPh>
    <phoneticPr fontId="4"/>
  </si>
  <si>
    <t>通所型サービス1２日割・定超</t>
    <rPh sb="0" eb="2">
      <t>ツウショ</t>
    </rPh>
    <rPh sb="2" eb="3">
      <t>ガタ</t>
    </rPh>
    <rPh sb="9" eb="11">
      <t>ヒワ</t>
    </rPh>
    <phoneticPr fontId="4"/>
  </si>
  <si>
    <t>通所型サービス１１・人欠</t>
    <rPh sb="0" eb="2">
      <t>ツウショ</t>
    </rPh>
    <rPh sb="2" eb="3">
      <t>ガタ</t>
    </rPh>
    <rPh sb="10" eb="11">
      <t>ジン</t>
    </rPh>
    <rPh sb="11" eb="12">
      <t>ケツ</t>
    </rPh>
    <phoneticPr fontId="4"/>
  </si>
  <si>
    <t>通所型サービス１１日割・人欠</t>
    <rPh sb="0" eb="2">
      <t>ツウショ</t>
    </rPh>
    <rPh sb="2" eb="3">
      <t>ガタ</t>
    </rPh>
    <rPh sb="9" eb="11">
      <t>ヒワ</t>
    </rPh>
    <phoneticPr fontId="4"/>
  </si>
  <si>
    <t>通所型サービス１２・人欠</t>
    <rPh sb="0" eb="2">
      <t>ツウショ</t>
    </rPh>
    <rPh sb="2" eb="3">
      <t>ガタ</t>
    </rPh>
    <phoneticPr fontId="4"/>
  </si>
  <si>
    <t>通所型サービス１２日割・人欠</t>
    <rPh sb="0" eb="2">
      <t>ツウショ</t>
    </rPh>
    <rPh sb="2" eb="3">
      <t>ガタ</t>
    </rPh>
    <rPh sb="9" eb="11">
      <t>ヒワ</t>
    </rPh>
    <phoneticPr fontId="4"/>
  </si>
  <si>
    <t>訪問型サービス処遇改善加算Ⅳ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</si>
  <si>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訪問型サービス処遇改善加算Ⅴ１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</si>
  <si>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訪問型サービス処遇改善加算Ⅴ２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</si>
  <si>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訪問型サービス処遇改善加算Ⅴ３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</si>
  <si>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訪問型サービス処遇改善加算Ⅴ４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</si>
  <si>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訪問型サービス処遇改善加算Ⅴ５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</si>
  <si>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訪問型サービス処遇改善加算Ⅴ６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</si>
  <si>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訪問型サービス処遇改善加算Ⅴ７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</si>
  <si>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訪問型サービス処遇改善加算Ⅴ８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</si>
  <si>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訪問型サービス処遇改善加算Ⅴ９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</si>
  <si>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訪問型サービス処遇改善加算Ⅴ１０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</si>
  <si>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訪問型サービス処遇改善加算Ⅴ１１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</si>
  <si>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訪問型サービス処遇改善加算Ⅴ１２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</si>
  <si>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訪問型サービス処遇改善加算Ⅴ１３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</si>
  <si>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t>訪問型サービス処遇改善加算Ⅴ１４</t>
    <rPh sb="2" eb="3">
      <t>ガタ</t>
    </rPh>
    <rPh sb="7" eb="9">
      <t>ショグウ</t>
    </rPh>
    <rPh sb="9" eb="11">
      <t>カイゼン</t>
    </rPh>
    <rPh sb="11" eb="13">
      <t>カサン</t>
    </rPh>
    <phoneticPr fontId="4"/>
  </si>
  <si>
    <r>
      <t>所定単位数の</t>
    </r>
    <r>
      <rPr>
        <sz val="11"/>
        <color rgb="FFFF0000"/>
        <rFont val="ＭＳ Ｐゴシック"/>
        <family val="3"/>
        <charset val="128"/>
      </rPr>
      <t>245</t>
    </r>
    <r>
      <rPr>
        <sz val="11"/>
        <rFont val="ＭＳ Ｐゴシック"/>
        <family val="3"/>
        <charset val="128"/>
      </rPr>
      <t>/1000加算</t>
    </r>
    <rPh sb="0" eb="2">
      <t>ショテイ</t>
    </rPh>
    <rPh sb="2" eb="5">
      <t>タンイスウ</t>
    </rPh>
    <rPh sb="14" eb="16">
      <t>カサン</t>
    </rPh>
    <phoneticPr fontId="2"/>
  </si>
  <si>
    <r>
      <t>所定単位数の</t>
    </r>
    <r>
      <rPr>
        <sz val="11"/>
        <color rgb="FFFF0000"/>
        <rFont val="ＭＳ Ｐゴシック"/>
        <family val="3"/>
        <charset val="128"/>
      </rPr>
      <t>224</t>
    </r>
    <r>
      <rPr>
        <sz val="11"/>
        <rFont val="ＭＳ Ｐゴシック"/>
        <family val="3"/>
        <charset val="128"/>
      </rPr>
      <t>/1000加算</t>
    </r>
    <rPh sb="0" eb="2">
      <t>ショテイ</t>
    </rPh>
    <rPh sb="2" eb="5">
      <t>タンイスウ</t>
    </rPh>
    <rPh sb="14" eb="16">
      <t>カサン</t>
    </rPh>
    <phoneticPr fontId="2"/>
  </si>
  <si>
    <r>
      <t>所定単位数の</t>
    </r>
    <r>
      <rPr>
        <sz val="11"/>
        <color rgb="FFFF0000"/>
        <rFont val="ＭＳ Ｐゴシック"/>
        <family val="3"/>
        <charset val="128"/>
      </rPr>
      <t>182</t>
    </r>
    <r>
      <rPr>
        <sz val="11"/>
        <rFont val="ＭＳ Ｐゴシック"/>
        <family val="3"/>
        <charset val="128"/>
      </rPr>
      <t>/1000加算</t>
    </r>
    <rPh sb="0" eb="2">
      <t>ショテイ</t>
    </rPh>
    <rPh sb="2" eb="5">
      <t>タンイスウ</t>
    </rPh>
    <rPh sb="14" eb="16">
      <t>カサン</t>
    </rPh>
    <phoneticPr fontId="2"/>
  </si>
  <si>
    <t>所定単位数の145/1000加算</t>
    <rPh sb="0" eb="2">
      <t>ショテイ</t>
    </rPh>
    <rPh sb="2" eb="5">
      <t>タンイスウ</t>
    </rPh>
    <rPh sb="14" eb="16">
      <t>カサン</t>
    </rPh>
    <phoneticPr fontId="2"/>
  </si>
  <si>
    <t>所定単位数の221/1000加算</t>
    <rPh sb="0" eb="2">
      <t>ショテイ</t>
    </rPh>
    <rPh sb="2" eb="5">
      <t>タンイスウ</t>
    </rPh>
    <rPh sb="14" eb="16">
      <t>カサン</t>
    </rPh>
    <phoneticPr fontId="2"/>
  </si>
  <si>
    <t>所定単位数の208/1000加算</t>
    <rPh sb="0" eb="2">
      <t>ショテイ</t>
    </rPh>
    <rPh sb="2" eb="5">
      <t>タンイスウ</t>
    </rPh>
    <rPh sb="14" eb="16">
      <t>カサン</t>
    </rPh>
    <phoneticPr fontId="2"/>
  </si>
  <si>
    <t>所定単位数の200/1000加算</t>
    <rPh sb="0" eb="2">
      <t>ショテイ</t>
    </rPh>
    <rPh sb="2" eb="5">
      <t>タンイスウ</t>
    </rPh>
    <rPh sb="14" eb="16">
      <t>カサン</t>
    </rPh>
    <phoneticPr fontId="2"/>
  </si>
  <si>
    <t>所定単位数の187/1000加算</t>
    <rPh sb="0" eb="2">
      <t>ショテイ</t>
    </rPh>
    <rPh sb="2" eb="5">
      <t>タンイスウ</t>
    </rPh>
    <rPh sb="14" eb="16">
      <t>カサン</t>
    </rPh>
    <phoneticPr fontId="2"/>
  </si>
  <si>
    <t>所定単位数の184/1000加算</t>
    <rPh sb="0" eb="2">
      <t>ショテイ</t>
    </rPh>
    <rPh sb="2" eb="5">
      <t>タンイスウ</t>
    </rPh>
    <rPh sb="14" eb="16">
      <t>カサン</t>
    </rPh>
    <phoneticPr fontId="2"/>
  </si>
  <si>
    <t>所定単位数の163/1000加算</t>
    <rPh sb="0" eb="2">
      <t>ショテイ</t>
    </rPh>
    <rPh sb="2" eb="5">
      <t>タンイスウ</t>
    </rPh>
    <rPh sb="14" eb="16">
      <t>カサン</t>
    </rPh>
    <phoneticPr fontId="2"/>
  </si>
  <si>
    <t>所定単位数の158/1000加算</t>
    <rPh sb="0" eb="2">
      <t>ショテイ</t>
    </rPh>
    <rPh sb="2" eb="5">
      <t>タンイスウ</t>
    </rPh>
    <rPh sb="14" eb="16">
      <t>カサン</t>
    </rPh>
    <phoneticPr fontId="2"/>
  </si>
  <si>
    <t>所定単位数の142/1000加算</t>
    <rPh sb="0" eb="2">
      <t>ショテイ</t>
    </rPh>
    <rPh sb="2" eb="5">
      <t>タンイスウ</t>
    </rPh>
    <rPh sb="14" eb="16">
      <t>カサン</t>
    </rPh>
    <phoneticPr fontId="2"/>
  </si>
  <si>
    <t>所定単位数の121/1000加算</t>
    <rPh sb="0" eb="2">
      <t>ショテイ</t>
    </rPh>
    <rPh sb="2" eb="5">
      <t>タンイスウ</t>
    </rPh>
    <rPh sb="14" eb="16">
      <t>カサン</t>
    </rPh>
    <phoneticPr fontId="2"/>
  </si>
  <si>
    <t>所定単位数の139/1000加算</t>
    <rPh sb="0" eb="2">
      <t>ショテイ</t>
    </rPh>
    <rPh sb="2" eb="5">
      <t>タンイスウ</t>
    </rPh>
    <rPh sb="14" eb="16">
      <t>カサン</t>
    </rPh>
    <phoneticPr fontId="2"/>
  </si>
  <si>
    <t>所定単位数の118/1000加算</t>
    <rPh sb="0" eb="2">
      <t>ショテイ</t>
    </rPh>
    <rPh sb="2" eb="5">
      <t>タンイスウ</t>
    </rPh>
    <rPh sb="14" eb="16">
      <t>カサン</t>
    </rPh>
    <phoneticPr fontId="2"/>
  </si>
  <si>
    <t>所定単位数の100/1000加算</t>
    <rPh sb="0" eb="2">
      <t>ショテイ</t>
    </rPh>
    <rPh sb="2" eb="5">
      <t>タンイスウ</t>
    </rPh>
    <rPh sb="14" eb="16">
      <t>カサン</t>
    </rPh>
    <phoneticPr fontId="2"/>
  </si>
  <si>
    <t>所定単位数の76/1000加算</t>
    <rPh sb="0" eb="2">
      <t>ショテイ</t>
    </rPh>
    <rPh sb="2" eb="5">
      <t>タンイスウ</t>
    </rPh>
    <rPh sb="13" eb="15">
      <t>カサン</t>
    </rPh>
    <phoneticPr fontId="2"/>
  </si>
  <si>
    <t>所定単位数の43/1000加算</t>
    <rPh sb="0" eb="2">
      <t>ショテイ</t>
    </rPh>
    <rPh sb="2" eb="5">
      <t>タンイスウ</t>
    </rPh>
    <rPh sb="13" eb="15">
      <t>カサン</t>
    </rPh>
    <phoneticPr fontId="2"/>
  </si>
  <si>
    <r>
      <t>所定単位数の</t>
    </r>
    <r>
      <rPr>
        <sz val="11"/>
        <color rgb="FFFF0000"/>
        <rFont val="ＭＳ Ｐゴシック"/>
        <family val="3"/>
        <charset val="128"/>
      </rPr>
      <t>92</t>
    </r>
    <r>
      <rPr>
        <sz val="11"/>
        <rFont val="ＭＳ Ｐゴシック"/>
        <family val="3"/>
        <charset val="128"/>
      </rPr>
      <t>/1000加算</t>
    </r>
    <rPh sb="0" eb="2">
      <t>ショテイ</t>
    </rPh>
    <rPh sb="2" eb="5">
      <t>タンイスウ</t>
    </rPh>
    <rPh sb="13" eb="15">
      <t>カサン</t>
    </rPh>
    <phoneticPr fontId="2"/>
  </si>
  <si>
    <r>
      <t>所定単位数の</t>
    </r>
    <r>
      <rPr>
        <sz val="11"/>
        <color rgb="FFFF0000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/1000加算</t>
    </r>
    <rPh sb="0" eb="2">
      <t>ショテイ</t>
    </rPh>
    <rPh sb="2" eb="5">
      <t>タンイスウ</t>
    </rPh>
    <rPh sb="13" eb="15">
      <t>カサン</t>
    </rPh>
    <phoneticPr fontId="2"/>
  </si>
  <si>
    <r>
      <t>所定単位数の</t>
    </r>
    <r>
      <rPr>
        <sz val="11"/>
        <color rgb="FFFF0000"/>
        <rFont val="ＭＳ Ｐゴシック"/>
        <family val="3"/>
        <charset val="128"/>
      </rPr>
      <t>80</t>
    </r>
    <r>
      <rPr>
        <sz val="11"/>
        <rFont val="ＭＳ Ｐゴシック"/>
        <family val="3"/>
        <charset val="128"/>
      </rPr>
      <t>/1000加算</t>
    </r>
    <rPh sb="0" eb="2">
      <t>ショテイ</t>
    </rPh>
    <rPh sb="2" eb="5">
      <t>タンイスウ</t>
    </rPh>
    <rPh sb="13" eb="15">
      <t>カサン</t>
    </rPh>
    <phoneticPr fontId="2"/>
  </si>
  <si>
    <t>通所型独自サービス処遇改善加算Ⅳ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</si>
  <si>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通所型独自サービス処遇改善加算Ⅴ１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</si>
  <si>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通所型独自サービス処遇改善加算Ⅴ２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</si>
  <si>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通所型独自サービス処遇改善加算Ⅴ３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</si>
  <si>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通所型独自サービス処遇改善加算Ⅴ４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</si>
  <si>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通所型独自サービス処遇改善加算Ⅴ５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</si>
  <si>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通所型独自サービス処遇改善加算Ⅴ６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</si>
  <si>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通所型独自サービス処遇改善加算Ⅴ７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</si>
  <si>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通所型独自サービス処遇改善加算Ⅴ８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</si>
  <si>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通所型独自サービス処遇改善加算Ⅴ９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</si>
  <si>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通所型独自サービス処遇改善加算Ⅴ１０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</si>
  <si>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通所型独自サービス処遇改善加算Ⅴ１１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</si>
  <si>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通所型独自サービス処遇改善加算Ⅴ１２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</si>
  <si>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通所型独自サービス処遇改善加算Ⅴ１３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</si>
  <si>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通所型独自サービス処遇改善加算Ⅴ１４</t>
    <rPh sb="0" eb="2">
      <t>ツウショ</t>
    </rPh>
    <rPh sb="2" eb="3">
      <t>ガタ</t>
    </rPh>
    <rPh sb="3" eb="5">
      <t>ドクジ</t>
    </rPh>
    <rPh sb="9" eb="11">
      <t>ショグウ</t>
    </rPh>
    <rPh sb="11" eb="13">
      <t>カイゼン</t>
    </rPh>
    <rPh sb="13" eb="15">
      <t>カサン</t>
    </rPh>
    <phoneticPr fontId="4"/>
  </si>
  <si>
    <t>所定単位数の64/1000加算</t>
    <rPh sb="0" eb="2">
      <t>ショテイ</t>
    </rPh>
    <rPh sb="2" eb="5">
      <t>タンイスウ</t>
    </rPh>
    <rPh sb="13" eb="15">
      <t>カサン</t>
    </rPh>
    <phoneticPr fontId="2"/>
  </si>
  <si>
    <t>所定単位数の81/1000加算</t>
    <rPh sb="0" eb="2">
      <t>ショテイ</t>
    </rPh>
    <rPh sb="2" eb="5">
      <t>タンイスウ</t>
    </rPh>
    <rPh sb="13" eb="15">
      <t>カサン</t>
    </rPh>
    <phoneticPr fontId="2"/>
  </si>
  <si>
    <t>所定単位数の76/1000加算</t>
    <rPh sb="0" eb="2">
      <t>ショテイ</t>
    </rPh>
    <rPh sb="2" eb="5">
      <t>タンイスウ</t>
    </rPh>
    <rPh sb="13" eb="15">
      <t>カサン</t>
    </rPh>
    <phoneticPr fontId="2"/>
  </si>
  <si>
    <t>所定単位数の79/1000加算</t>
    <rPh sb="0" eb="2">
      <t>ショテイ</t>
    </rPh>
    <rPh sb="2" eb="5">
      <t>タンイスウ</t>
    </rPh>
    <rPh sb="13" eb="15">
      <t>カサン</t>
    </rPh>
    <phoneticPr fontId="2"/>
  </si>
  <si>
    <t>所定単位数の74/1000加算</t>
    <rPh sb="0" eb="2">
      <t>ショテイ</t>
    </rPh>
    <rPh sb="2" eb="5">
      <t>タンイスウ</t>
    </rPh>
    <rPh sb="13" eb="15">
      <t>カサン</t>
    </rPh>
    <phoneticPr fontId="2"/>
  </si>
  <si>
    <t>所定単位数の65/1000加算</t>
    <rPh sb="0" eb="2">
      <t>ショテイ</t>
    </rPh>
    <rPh sb="2" eb="5">
      <t>タンイスウ</t>
    </rPh>
    <rPh sb="13" eb="15">
      <t>カサン</t>
    </rPh>
    <phoneticPr fontId="2"/>
  </si>
  <si>
    <t>所定単位数の63/1000加算</t>
    <rPh sb="0" eb="2">
      <t>ショテイ</t>
    </rPh>
    <rPh sb="2" eb="5">
      <t>タンイスウ</t>
    </rPh>
    <rPh sb="13" eb="15">
      <t>カサン</t>
    </rPh>
    <phoneticPr fontId="2"/>
  </si>
  <si>
    <t>所定単位数の56/1000加算</t>
    <rPh sb="0" eb="2">
      <t>ショテイ</t>
    </rPh>
    <rPh sb="2" eb="5">
      <t>タンイスウ</t>
    </rPh>
    <rPh sb="13" eb="15">
      <t>カサン</t>
    </rPh>
    <phoneticPr fontId="2"/>
  </si>
  <si>
    <t>所定単位数の69/1000加算</t>
    <rPh sb="0" eb="2">
      <t>ショテイ</t>
    </rPh>
    <rPh sb="2" eb="5">
      <t>タンイスウ</t>
    </rPh>
    <rPh sb="13" eb="15">
      <t>カサン</t>
    </rPh>
    <phoneticPr fontId="2"/>
  </si>
  <si>
    <t>所定単位数の54/1000加算</t>
    <rPh sb="0" eb="2">
      <t>ショテイ</t>
    </rPh>
    <rPh sb="2" eb="5">
      <t>タンイスウ</t>
    </rPh>
    <rPh sb="13" eb="15">
      <t>カサン</t>
    </rPh>
    <phoneticPr fontId="2"/>
  </si>
  <si>
    <t>所定単位数の45/1000加算</t>
    <rPh sb="0" eb="2">
      <t>ショテイ</t>
    </rPh>
    <rPh sb="2" eb="5">
      <t>タンイスウ</t>
    </rPh>
    <rPh sb="13" eb="15">
      <t>カサン</t>
    </rPh>
    <phoneticPr fontId="2"/>
  </si>
  <si>
    <t>所定単位数の53/1000加算</t>
    <rPh sb="0" eb="2">
      <t>ショテイ</t>
    </rPh>
    <rPh sb="2" eb="5">
      <t>タンイスウ</t>
    </rPh>
    <rPh sb="13" eb="15">
      <t>カサン</t>
    </rPh>
    <phoneticPr fontId="2"/>
  </si>
  <si>
    <t>所定単位数の44/1000加算</t>
    <rPh sb="0" eb="2">
      <t>ショテイ</t>
    </rPh>
    <rPh sb="2" eb="5">
      <t>タンイスウ</t>
    </rPh>
    <rPh sb="13" eb="15">
      <t>カサン</t>
    </rPh>
    <phoneticPr fontId="2"/>
  </si>
  <si>
    <t>所定単位数の33/1000加算</t>
    <rPh sb="0" eb="2">
      <t>ショテイ</t>
    </rPh>
    <rPh sb="2" eb="5">
      <t>タンイスウ</t>
    </rPh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</si>
</sst>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9" x14ac:knownFonts="1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6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" applyFont="1" applyFill="1" applyAlignment="1"/>
    <xf numFmtId="0" fontId="3" fillId="0" borderId="3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41" fontId="3" fillId="0" borderId="3" xfId="2" applyFont="1" applyFill="1" applyBorder="1" applyAlignment="1"/>
    <xf numFmtId="0" fontId="0" fillId="0" borderId="3" xfId="0" applyFont="1" applyFill="1" applyBorder="1" applyAlignment="1"/>
    <xf numFmtId="0" fontId="3" fillId="0" borderId="0" xfId="1" applyFont="1" applyFill="1" applyAlignment="1"/>
    <xf numFmtId="41" fontId="3" fillId="0" borderId="11" xfId="1" applyNumberFormat="1" applyFont="1" applyFill="1" applyBorder="1" applyAlignment="1"/>
    <xf numFmtId="0" fontId="1" fillId="0" borderId="0" xfId="1" applyFill="1" applyAlignment="1"/>
    <xf numFmtId="0" fontId="8" fillId="0" borderId="0" xfId="1" applyFont="1" applyFill="1" applyBorder="1" applyAlignment="1">
      <alignment horizontal="center"/>
    </xf>
    <xf numFmtId="0" fontId="9" fillId="0" borderId="0" xfId="1" applyFont="1" applyFill="1" applyAlignment="1"/>
    <xf numFmtId="0" fontId="3" fillId="0" borderId="3" xfId="1" applyFont="1" applyFill="1" applyBorder="1" applyAlignment="1">
      <alignment horizontal="center"/>
    </xf>
    <xf numFmtId="0" fontId="0" fillId="0" borderId="0" xfId="0" applyFont="1" applyFill="1" applyBorder="1" applyAlignment="1"/>
    <xf numFmtId="41" fontId="3" fillId="0" borderId="0" xfId="1" applyNumberFormat="1" applyFont="1" applyFill="1" applyBorder="1" applyAlignment="1"/>
    <xf numFmtId="0" fontId="0" fillId="0" borderId="11" xfId="0" applyFont="1" applyFill="1" applyBorder="1" applyAlignment="1"/>
    <xf numFmtId="0" fontId="5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Fill="1" applyAlignment="1">
      <alignment vertical="center"/>
    </xf>
    <xf numFmtId="0" fontId="7" fillId="0" borderId="10" xfId="1" applyFont="1" applyFill="1" applyBorder="1" applyAlignment="1"/>
    <xf numFmtId="0" fontId="1" fillId="0" borderId="14" xfId="1" applyFont="1" applyFill="1" applyBorder="1" applyAlignment="1"/>
    <xf numFmtId="0" fontId="1" fillId="0" borderId="9" xfId="1" applyFont="1" applyFill="1" applyBorder="1" applyAlignment="1"/>
    <xf numFmtId="0" fontId="7" fillId="0" borderId="13" xfId="1" applyFont="1" applyFill="1" applyBorder="1" applyAlignment="1"/>
    <xf numFmtId="0" fontId="1" fillId="0" borderId="0" xfId="1" applyFont="1" applyFill="1" applyBorder="1" applyAlignment="1"/>
    <xf numFmtId="0" fontId="1" fillId="0" borderId="15" xfId="1" applyFont="1" applyFill="1" applyBorder="1" applyAlignment="1"/>
    <xf numFmtId="0" fontId="7" fillId="0" borderId="8" xfId="1" applyFont="1" applyFill="1" applyBorder="1" applyAlignment="1"/>
    <xf numFmtId="0" fontId="1" fillId="0" borderId="11" xfId="1" applyFont="1" applyFill="1" applyBorder="1" applyAlignment="1"/>
    <xf numFmtId="0" fontId="1" fillId="0" borderId="7" xfId="1" applyFont="1" applyFill="1" applyBorder="1" applyAlignment="1"/>
    <xf numFmtId="41" fontId="3" fillId="0" borderId="1" xfId="2" applyFont="1" applyFill="1" applyBorder="1" applyAlignment="1"/>
    <xf numFmtId="41" fontId="3" fillId="0" borderId="7" xfId="2" applyFont="1" applyFill="1" applyBorder="1" applyAlignment="1"/>
    <xf numFmtId="0" fontId="3" fillId="0" borderId="6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41" fontId="3" fillId="0" borderId="3" xfId="1" applyNumberFormat="1" applyFont="1" applyFill="1" applyBorder="1" applyAlignment="1"/>
    <xf numFmtId="0" fontId="3" fillId="0" borderId="3" xfId="1" applyFont="1" applyFill="1" applyBorder="1" applyAlignment="1">
      <alignment horizontal="right"/>
    </xf>
    <xf numFmtId="0" fontId="1" fillId="0" borderId="2" xfId="1" applyFont="1" applyFill="1" applyBorder="1" applyAlignment="1"/>
    <xf numFmtId="41" fontId="3" fillId="0" borderId="2" xfId="1" applyNumberFormat="1" applyFont="1" applyFill="1" applyBorder="1" applyAlignment="1"/>
    <xf numFmtId="41" fontId="3" fillId="0" borderId="11" xfId="2" applyFont="1" applyFill="1" applyBorder="1" applyAlignment="1"/>
    <xf numFmtId="41" fontId="3" fillId="0" borderId="12" xfId="2" applyFont="1" applyFill="1" applyBorder="1" applyAlignment="1"/>
    <xf numFmtId="41" fontId="3" fillId="0" borderId="2" xfId="2" applyFont="1" applyFill="1" applyBorder="1" applyAlignment="1"/>
    <xf numFmtId="41" fontId="3" fillId="0" borderId="3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41" fontId="3" fillId="0" borderId="4" xfId="1" applyNumberFormat="1" applyFont="1" applyFill="1" applyBorder="1" applyAlignment="1">
      <alignment vertical="center"/>
    </xf>
    <xf numFmtId="41" fontId="3" fillId="0" borderId="11" xfId="1" applyNumberFormat="1" applyFont="1" applyFill="1" applyBorder="1" applyAlignment="1">
      <alignment vertical="center"/>
    </xf>
    <xf numFmtId="0" fontId="7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1" fillId="0" borderId="22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11" fillId="0" borderId="17" xfId="1" applyFont="1" applyFill="1" applyBorder="1" applyAlignment="1">
      <alignment vertical="center" wrapText="1"/>
    </xf>
    <xf numFmtId="0" fontId="11" fillId="0" borderId="18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41" fontId="3" fillId="0" borderId="6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vertical="center"/>
    </xf>
    <xf numFmtId="0" fontId="0" fillId="0" borderId="3" xfId="0" applyFont="1" applyFill="1" applyBorder="1" applyAlignment="1">
      <alignment horizontal="right"/>
    </xf>
    <xf numFmtId="0" fontId="16" fillId="0" borderId="6" xfId="1" applyFont="1" applyFill="1" applyBorder="1" applyAlignment="1">
      <alignment vertical="center"/>
    </xf>
    <xf numFmtId="0" fontId="16" fillId="0" borderId="4" xfId="1" applyFont="1" applyFill="1" applyBorder="1" applyAlignment="1">
      <alignment vertical="center"/>
    </xf>
    <xf numFmtId="0" fontId="16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vertical="center" wrapText="1" shrinkToFit="1"/>
    </xf>
    <xf numFmtId="0" fontId="14" fillId="0" borderId="7" xfId="1" applyFont="1" applyFill="1" applyBorder="1" applyAlignment="1">
      <alignment vertical="center" wrapText="1" shrinkToFit="1"/>
    </xf>
    <xf numFmtId="0" fontId="1" fillId="0" borderId="4" xfId="1" applyFill="1" applyBorder="1" applyAlignment="1">
      <alignment horizontal="center" vertical="center"/>
    </xf>
    <xf numFmtId="41" fontId="1" fillId="0" borderId="4" xfId="1" applyNumberForma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7" fillId="0" borderId="3" xfId="0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vertical="center" shrinkToFit="1"/>
    </xf>
    <xf numFmtId="0" fontId="18" fillId="0" borderId="6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shrinkToFit="1"/>
    </xf>
    <xf numFmtId="0" fontId="18" fillId="0" borderId="1" xfId="1" applyFont="1" applyFill="1" applyBorder="1" applyAlignment="1">
      <alignment vertical="center" wrapText="1" shrinkToFit="1"/>
    </xf>
    <xf numFmtId="0" fontId="17" fillId="0" borderId="4" xfId="0" applyFont="1" applyFill="1" applyBorder="1" applyAlignment="1">
      <alignment horizontal="center" shrinkToFit="1"/>
    </xf>
    <xf numFmtId="0" fontId="3" fillId="0" borderId="4" xfId="1" applyFont="1" applyFill="1" applyBorder="1" applyAlignment="1">
      <alignment vertical="center" shrinkToFit="1"/>
    </xf>
    <xf numFmtId="0" fontId="3" fillId="0" borderId="7" xfId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vertical="center" shrinkToFit="1"/>
    </xf>
    <xf numFmtId="0" fontId="3" fillId="0" borderId="2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8" xfId="1" applyFont="1" applyFill="1" applyBorder="1" applyAlignment="1">
      <alignment vertical="center" shrinkToFit="1"/>
    </xf>
    <xf numFmtId="0" fontId="3" fillId="0" borderId="7" xfId="1" applyFont="1" applyFill="1" applyBorder="1" applyAlignment="1">
      <alignment horizontal="left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vertical="center" wrapText="1" shrinkToFit="1"/>
    </xf>
    <xf numFmtId="0" fontId="3" fillId="0" borderId="0" xfId="1" applyFont="1" applyFill="1" applyBorder="1" applyAlignment="1">
      <alignment vertical="center" shrinkToFit="1"/>
    </xf>
    <xf numFmtId="41" fontId="3" fillId="0" borderId="0" xfId="2" applyFont="1" applyFill="1" applyBorder="1" applyAlignment="1"/>
    <xf numFmtId="0" fontId="3" fillId="0" borderId="0" xfId="1" applyFont="1" applyFill="1" applyBorder="1" applyAlignment="1">
      <alignment horizontal="left" vertical="center" shrinkToFit="1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/>
    <xf numFmtId="0" fontId="3" fillId="2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right"/>
    </xf>
    <xf numFmtId="0" fontId="3" fillId="3" borderId="3" xfId="1" applyFont="1" applyFill="1" applyBorder="1" applyAlignment="1">
      <alignment vertical="center" shrinkToFit="1"/>
    </xf>
    <xf numFmtId="0" fontId="3" fillId="3" borderId="2" xfId="1" applyFont="1" applyFill="1" applyBorder="1" applyAlignment="1">
      <alignment vertical="center" shrinkToFit="1"/>
    </xf>
    <xf numFmtId="0" fontId="3" fillId="3" borderId="3" xfId="1" applyFont="1" applyFill="1" applyBorder="1" applyAlignment="1">
      <alignment vertical="center" wrapText="1"/>
    </xf>
    <xf numFmtId="41" fontId="3" fillId="3" borderId="2" xfId="2" applyFont="1" applyFill="1" applyBorder="1" applyAlignment="1"/>
    <xf numFmtId="0" fontId="0" fillId="3" borderId="5" xfId="0" applyFill="1" applyBorder="1" applyAlignment="1">
      <alignment horizontal="center" vertical="center" shrinkToFit="1"/>
    </xf>
    <xf numFmtId="0" fontId="3" fillId="4" borderId="3" xfId="1" applyFont="1" applyFill="1" applyBorder="1" applyAlignment="1">
      <alignment horizontal="right"/>
    </xf>
    <xf numFmtId="0" fontId="3" fillId="4" borderId="3" xfId="1" applyFont="1" applyFill="1" applyBorder="1" applyAlignment="1">
      <alignment vertical="center" shrinkToFit="1"/>
    </xf>
    <xf numFmtId="0" fontId="3" fillId="4" borderId="2" xfId="1" applyFont="1" applyFill="1" applyBorder="1" applyAlignment="1">
      <alignment vertical="center" shrinkToFit="1"/>
    </xf>
    <xf numFmtId="0" fontId="3" fillId="4" borderId="3" xfId="1" applyFont="1" applyFill="1" applyBorder="1" applyAlignment="1">
      <alignment vertical="center" wrapText="1"/>
    </xf>
    <xf numFmtId="0" fontId="1" fillId="4" borderId="2" xfId="1" applyFont="1" applyFill="1" applyBorder="1" applyAlignment="1"/>
    <xf numFmtId="0" fontId="17" fillId="4" borderId="5" xfId="0" applyFont="1" applyFill="1" applyBorder="1" applyAlignment="1">
      <alignment horizontal="center" vertical="center" shrinkToFit="1"/>
    </xf>
    <xf numFmtId="41" fontId="3" fillId="4" borderId="2" xfId="2" applyFont="1" applyFill="1" applyBorder="1" applyAlignment="1"/>
    <xf numFmtId="0" fontId="3" fillId="4" borderId="1" xfId="1" applyFont="1" applyFill="1" applyBorder="1" applyAlignment="1">
      <alignment vertical="center" shrinkToFit="1"/>
    </xf>
    <xf numFmtId="41" fontId="3" fillId="4" borderId="12" xfId="2" applyFont="1" applyFill="1" applyBorder="1" applyAlignment="1"/>
    <xf numFmtId="0" fontId="17" fillId="4" borderId="4" xfId="0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/>
    </xf>
    <xf numFmtId="41" fontId="3" fillId="4" borderId="1" xfId="2" applyFont="1" applyFill="1" applyBorder="1" applyAlignment="1"/>
    <xf numFmtId="0" fontId="17" fillId="4" borderId="4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41" fontId="3" fillId="0" borderId="0" xfId="1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"/>
  <sheetViews>
    <sheetView tabSelected="1" view="pageBreakPreview" topLeftCell="A87" zoomScaleNormal="100" zoomScaleSheetLayoutView="100" workbookViewId="0">
      <selection activeCell="D185" sqref="D185"/>
    </sheetView>
  </sheetViews>
  <sheetFormatPr defaultRowHeight="12" x14ac:dyDescent="0.15"/>
  <cols>
    <col min="1" max="1" width="6.375" style="1" customWidth="1"/>
    <col min="2" max="2" width="7" style="1" customWidth="1"/>
    <col min="3" max="3" width="44.625" style="1" customWidth="1"/>
    <col min="4" max="5" width="28.5" style="1" customWidth="1"/>
    <col min="6" max="7" width="8.875" style="1" customWidth="1"/>
    <col min="8" max="16384" width="9" style="1"/>
  </cols>
  <sheetData>
    <row r="1" spans="1:7" ht="30" customHeight="1" thickBot="1" x14ac:dyDescent="0.2">
      <c r="A1" s="20" t="s">
        <v>80</v>
      </c>
      <c r="G1" s="60" t="s">
        <v>296</v>
      </c>
    </row>
    <row r="2" spans="1:7" ht="32.25" customHeight="1" x14ac:dyDescent="0.15">
      <c r="A2" s="20"/>
      <c r="F2" s="70" t="s">
        <v>300</v>
      </c>
      <c r="G2" s="71" t="s">
        <v>279</v>
      </c>
    </row>
    <row r="3" spans="1:7" ht="21" customHeight="1" x14ac:dyDescent="0.15">
      <c r="A3" s="20"/>
      <c r="F3" s="85" t="s">
        <v>280</v>
      </c>
      <c r="G3" s="86" t="s">
        <v>280</v>
      </c>
    </row>
    <row r="4" spans="1:7" ht="21" customHeight="1" thickBot="1" x14ac:dyDescent="0.25">
      <c r="A4" s="21" t="s">
        <v>77</v>
      </c>
      <c r="F4" s="87" t="s">
        <v>281</v>
      </c>
      <c r="G4" s="88" t="s">
        <v>281</v>
      </c>
    </row>
    <row r="5" spans="1:7" ht="20.100000000000001" customHeight="1" x14ac:dyDescent="0.15">
      <c r="A5" s="81" t="s">
        <v>11</v>
      </c>
      <c r="B5" s="82"/>
      <c r="C5" s="79" t="s">
        <v>10</v>
      </c>
      <c r="D5" s="90" t="s">
        <v>251</v>
      </c>
      <c r="E5" s="74"/>
      <c r="F5" s="84" t="s">
        <v>9</v>
      </c>
      <c r="G5" s="84" t="s">
        <v>127</v>
      </c>
    </row>
    <row r="6" spans="1:7" ht="20.100000000000001" customHeight="1" x14ac:dyDescent="0.15">
      <c r="A6" s="15" t="s">
        <v>8</v>
      </c>
      <c r="B6" s="15" t="s">
        <v>7</v>
      </c>
      <c r="C6" s="83"/>
      <c r="D6" s="91"/>
      <c r="E6" s="75"/>
      <c r="F6" s="83"/>
      <c r="G6" s="80"/>
    </row>
    <row r="7" spans="1:7" ht="20.100000000000001" customHeight="1" x14ac:dyDescent="0.15">
      <c r="A7" s="69" t="s">
        <v>68</v>
      </c>
      <c r="B7" s="9">
        <v>1111</v>
      </c>
      <c r="C7" s="2" t="s">
        <v>303</v>
      </c>
      <c r="D7" s="34" t="s">
        <v>118</v>
      </c>
      <c r="E7" s="2"/>
      <c r="F7" s="42">
        <v>1176</v>
      </c>
      <c r="G7" s="95" t="s">
        <v>124</v>
      </c>
    </row>
    <row r="8" spans="1:7" ht="20.100000000000001" customHeight="1" x14ac:dyDescent="0.15">
      <c r="A8" s="69" t="s">
        <v>68</v>
      </c>
      <c r="B8" s="9">
        <v>2111</v>
      </c>
      <c r="C8" s="2" t="s">
        <v>304</v>
      </c>
      <c r="D8" s="96" t="s">
        <v>292</v>
      </c>
      <c r="E8" s="2" t="s">
        <v>298</v>
      </c>
      <c r="F8" s="42">
        <v>39</v>
      </c>
      <c r="G8" s="109" t="s">
        <v>128</v>
      </c>
    </row>
    <row r="9" spans="1:7" ht="20.100000000000001" customHeight="1" x14ac:dyDescent="0.15">
      <c r="A9" s="69" t="s">
        <v>68</v>
      </c>
      <c r="B9" s="9">
        <v>1211</v>
      </c>
      <c r="C9" s="2" t="s">
        <v>305</v>
      </c>
      <c r="D9" s="34" t="s">
        <v>119</v>
      </c>
      <c r="E9" s="2"/>
      <c r="F9" s="42">
        <v>2349</v>
      </c>
      <c r="G9" s="95" t="s">
        <v>124</v>
      </c>
    </row>
    <row r="10" spans="1:7" ht="20.100000000000001" customHeight="1" x14ac:dyDescent="0.15">
      <c r="A10" s="69" t="s">
        <v>68</v>
      </c>
      <c r="B10" s="9">
        <v>2211</v>
      </c>
      <c r="C10" s="2" t="s">
        <v>306</v>
      </c>
      <c r="D10" s="96" t="s">
        <v>291</v>
      </c>
      <c r="E10" s="2" t="s">
        <v>298</v>
      </c>
      <c r="F10" s="42">
        <v>77</v>
      </c>
      <c r="G10" s="109" t="s">
        <v>128</v>
      </c>
    </row>
    <row r="11" spans="1:7" ht="20.100000000000001" customHeight="1" x14ac:dyDescent="0.15">
      <c r="A11" s="69" t="s">
        <v>68</v>
      </c>
      <c r="B11" s="9">
        <v>1321</v>
      </c>
      <c r="C11" s="2" t="s">
        <v>307</v>
      </c>
      <c r="D11" s="34" t="s">
        <v>120</v>
      </c>
      <c r="E11" s="2"/>
      <c r="F11" s="42">
        <v>3727</v>
      </c>
      <c r="G11" s="95" t="s">
        <v>124</v>
      </c>
    </row>
    <row r="12" spans="1:7" ht="20.100000000000001" customHeight="1" x14ac:dyDescent="0.15">
      <c r="A12" s="69" t="s">
        <v>68</v>
      </c>
      <c r="B12" s="9">
        <v>2321</v>
      </c>
      <c r="C12" s="2" t="s">
        <v>308</v>
      </c>
      <c r="D12" s="96" t="s">
        <v>297</v>
      </c>
      <c r="E12" s="2" t="s">
        <v>298</v>
      </c>
      <c r="F12" s="42">
        <v>123</v>
      </c>
      <c r="G12" s="109" t="s">
        <v>128</v>
      </c>
    </row>
    <row r="13" spans="1:7" ht="20.100000000000001" customHeight="1" x14ac:dyDescent="0.15">
      <c r="A13" s="69" t="s">
        <v>68</v>
      </c>
      <c r="B13" s="97" t="s">
        <v>107</v>
      </c>
      <c r="C13" s="2" t="s">
        <v>239</v>
      </c>
      <c r="D13" s="98" t="s">
        <v>282</v>
      </c>
      <c r="E13" s="2"/>
      <c r="F13" s="42">
        <v>-12</v>
      </c>
      <c r="G13" s="95" t="s">
        <v>124</v>
      </c>
    </row>
    <row r="14" spans="1:7" ht="20.100000000000001" customHeight="1" x14ac:dyDescent="0.15">
      <c r="A14" s="69" t="s">
        <v>68</v>
      </c>
      <c r="B14" s="97" t="s">
        <v>108</v>
      </c>
      <c r="C14" s="2" t="s">
        <v>240</v>
      </c>
      <c r="D14" s="99" t="s">
        <v>293</v>
      </c>
      <c r="E14" s="2" t="s">
        <v>298</v>
      </c>
      <c r="F14" s="42">
        <v>-1</v>
      </c>
      <c r="G14" s="109" t="s">
        <v>128</v>
      </c>
    </row>
    <row r="15" spans="1:7" ht="20.100000000000001" customHeight="1" x14ac:dyDescent="0.15">
      <c r="A15" s="69" t="s">
        <v>68</v>
      </c>
      <c r="B15" s="97" t="s">
        <v>109</v>
      </c>
      <c r="C15" s="2" t="s">
        <v>241</v>
      </c>
      <c r="D15" s="100" t="s">
        <v>294</v>
      </c>
      <c r="E15" s="2"/>
      <c r="F15" s="42">
        <v>-23</v>
      </c>
      <c r="G15" s="95" t="s">
        <v>124</v>
      </c>
    </row>
    <row r="16" spans="1:7" ht="20.100000000000001" customHeight="1" x14ac:dyDescent="0.15">
      <c r="A16" s="69" t="s">
        <v>68</v>
      </c>
      <c r="B16" s="97" t="s">
        <v>110</v>
      </c>
      <c r="C16" s="2" t="s">
        <v>242</v>
      </c>
      <c r="D16" s="100" t="s">
        <v>283</v>
      </c>
      <c r="E16" s="2" t="s">
        <v>298</v>
      </c>
      <c r="F16" s="42">
        <v>-1</v>
      </c>
      <c r="G16" s="109" t="s">
        <v>128</v>
      </c>
    </row>
    <row r="17" spans="1:7" ht="20.100000000000001" customHeight="1" x14ac:dyDescent="0.15">
      <c r="A17" s="69" t="s">
        <v>68</v>
      </c>
      <c r="B17" s="97" t="s">
        <v>111</v>
      </c>
      <c r="C17" s="2" t="s">
        <v>243</v>
      </c>
      <c r="D17" s="100" t="s">
        <v>295</v>
      </c>
      <c r="E17" s="2"/>
      <c r="F17" s="42">
        <v>-37</v>
      </c>
      <c r="G17" s="95" t="s">
        <v>124</v>
      </c>
    </row>
    <row r="18" spans="1:7" ht="20.100000000000001" customHeight="1" x14ac:dyDescent="0.15">
      <c r="A18" s="69" t="s">
        <v>68</v>
      </c>
      <c r="B18" s="97" t="s">
        <v>112</v>
      </c>
      <c r="C18" s="2" t="s">
        <v>244</v>
      </c>
      <c r="D18" s="100" t="s">
        <v>283</v>
      </c>
      <c r="E18" s="2" t="s">
        <v>298</v>
      </c>
      <c r="F18" s="42">
        <v>-1</v>
      </c>
      <c r="G18" s="109" t="s">
        <v>128</v>
      </c>
    </row>
    <row r="19" spans="1:7" ht="20.100000000000001" customHeight="1" x14ac:dyDescent="0.15">
      <c r="A19" s="69" t="s">
        <v>68</v>
      </c>
      <c r="B19" s="37">
        <v>6001</v>
      </c>
      <c r="C19" s="110" t="s">
        <v>309</v>
      </c>
      <c r="D19" s="111" t="s">
        <v>106</v>
      </c>
      <c r="E19" s="112" t="s">
        <v>103</v>
      </c>
      <c r="F19" s="38"/>
      <c r="G19" s="89" t="s">
        <v>124</v>
      </c>
    </row>
    <row r="20" spans="1:7" ht="20.100000000000001" customHeight="1" x14ac:dyDescent="0.15">
      <c r="A20" s="69" t="s">
        <v>68</v>
      </c>
      <c r="B20" s="37">
        <v>6003</v>
      </c>
      <c r="C20" s="110" t="s">
        <v>245</v>
      </c>
      <c r="D20" s="111" t="s">
        <v>121</v>
      </c>
      <c r="E20" s="112" t="s">
        <v>113</v>
      </c>
      <c r="F20" s="41"/>
      <c r="G20" s="113"/>
    </row>
    <row r="21" spans="1:7" ht="20.100000000000001" customHeight="1" x14ac:dyDescent="0.15">
      <c r="A21" s="69" t="s">
        <v>68</v>
      </c>
      <c r="B21" s="37">
        <v>6002</v>
      </c>
      <c r="C21" s="110" t="s">
        <v>246</v>
      </c>
      <c r="D21" s="114" t="s">
        <v>122</v>
      </c>
      <c r="E21" s="112" t="s">
        <v>114</v>
      </c>
      <c r="F21" s="41"/>
      <c r="G21" s="115"/>
    </row>
    <row r="22" spans="1:7" ht="20.100000000000001" customHeight="1" x14ac:dyDescent="0.15">
      <c r="A22" s="69" t="s">
        <v>68</v>
      </c>
      <c r="B22" s="9">
        <v>4001</v>
      </c>
      <c r="C22" s="2" t="s">
        <v>27</v>
      </c>
      <c r="D22" s="2"/>
      <c r="E22" s="2"/>
      <c r="F22" s="39">
        <v>200</v>
      </c>
      <c r="G22" s="89" t="s">
        <v>124</v>
      </c>
    </row>
    <row r="23" spans="1:7" ht="20.100000000000001" customHeight="1" x14ac:dyDescent="0.15">
      <c r="A23" s="69" t="s">
        <v>68</v>
      </c>
      <c r="B23" s="101">
        <v>4003</v>
      </c>
      <c r="C23" s="116" t="s">
        <v>104</v>
      </c>
      <c r="D23" s="117"/>
      <c r="E23" s="117"/>
      <c r="F23" s="40">
        <v>100</v>
      </c>
      <c r="G23" s="118"/>
    </row>
    <row r="24" spans="1:7" ht="20.100000000000001" customHeight="1" x14ac:dyDescent="0.15">
      <c r="A24" s="69" t="s">
        <v>68</v>
      </c>
      <c r="B24" s="37">
        <v>4002</v>
      </c>
      <c r="C24" s="110" t="s">
        <v>105</v>
      </c>
      <c r="D24" s="119"/>
      <c r="E24" s="119"/>
      <c r="F24" s="41">
        <v>200</v>
      </c>
      <c r="G24" s="120"/>
    </row>
    <row r="25" spans="1:7" ht="20.100000000000001" customHeight="1" x14ac:dyDescent="0.15">
      <c r="A25" s="69" t="s">
        <v>115</v>
      </c>
      <c r="B25" s="37">
        <v>6102</v>
      </c>
      <c r="C25" s="110" t="s">
        <v>116</v>
      </c>
      <c r="D25" s="119"/>
      <c r="E25" s="121"/>
      <c r="F25" s="41">
        <v>50</v>
      </c>
      <c r="G25" s="95" t="s">
        <v>125</v>
      </c>
    </row>
    <row r="26" spans="1:7" ht="19.5" customHeight="1" x14ac:dyDescent="0.15">
      <c r="A26" s="69" t="s">
        <v>68</v>
      </c>
      <c r="B26" s="37">
        <v>6269</v>
      </c>
      <c r="C26" s="110" t="s">
        <v>70</v>
      </c>
      <c r="D26" s="110"/>
      <c r="E26" s="144" t="s">
        <v>340</v>
      </c>
      <c r="F26" s="42"/>
      <c r="G26" s="67" t="s">
        <v>126</v>
      </c>
    </row>
    <row r="27" spans="1:7" ht="19.5" customHeight="1" x14ac:dyDescent="0.15">
      <c r="A27" s="69" t="s">
        <v>68</v>
      </c>
      <c r="B27" s="37">
        <v>6270</v>
      </c>
      <c r="C27" s="110" t="s">
        <v>71</v>
      </c>
      <c r="D27" s="110"/>
      <c r="E27" s="144" t="s">
        <v>341</v>
      </c>
      <c r="F27" s="42"/>
      <c r="G27" s="64"/>
    </row>
    <row r="28" spans="1:7" ht="19.5" customHeight="1" x14ac:dyDescent="0.15">
      <c r="A28" s="69" t="s">
        <v>68</v>
      </c>
      <c r="B28" s="37">
        <v>6271</v>
      </c>
      <c r="C28" s="110" t="s">
        <v>72</v>
      </c>
      <c r="D28" s="110"/>
      <c r="E28" s="144" t="s">
        <v>342</v>
      </c>
      <c r="F28" s="42"/>
      <c r="G28" s="64"/>
    </row>
    <row r="29" spans="1:7" ht="19.5" customHeight="1" x14ac:dyDescent="0.15">
      <c r="A29" s="54" t="s">
        <v>68</v>
      </c>
      <c r="B29" s="145">
        <v>6380</v>
      </c>
      <c r="C29" s="146" t="s">
        <v>325</v>
      </c>
      <c r="D29" s="147"/>
      <c r="E29" s="148" t="s">
        <v>343</v>
      </c>
      <c r="F29" s="149"/>
      <c r="G29" s="150"/>
    </row>
    <row r="30" spans="1:7" ht="19.5" customHeight="1" x14ac:dyDescent="0.15">
      <c r="A30" s="54" t="s">
        <v>68</v>
      </c>
      <c r="B30" s="145">
        <v>6381</v>
      </c>
      <c r="C30" s="146" t="s">
        <v>326</v>
      </c>
      <c r="D30" s="147"/>
      <c r="E30" s="148" t="s">
        <v>344</v>
      </c>
      <c r="F30" s="149"/>
      <c r="G30" s="150"/>
    </row>
    <row r="31" spans="1:7" ht="19.5" customHeight="1" x14ac:dyDescent="0.15">
      <c r="A31" s="54" t="s">
        <v>68</v>
      </c>
      <c r="B31" s="145">
        <v>6382</v>
      </c>
      <c r="C31" s="146" t="s">
        <v>327</v>
      </c>
      <c r="D31" s="147"/>
      <c r="E31" s="148" t="s">
        <v>345</v>
      </c>
      <c r="F31" s="149"/>
      <c r="G31" s="150"/>
    </row>
    <row r="32" spans="1:7" ht="19.5" customHeight="1" x14ac:dyDescent="0.15">
      <c r="A32" s="54" t="s">
        <v>68</v>
      </c>
      <c r="B32" s="145">
        <v>6383</v>
      </c>
      <c r="C32" s="146" t="s">
        <v>328</v>
      </c>
      <c r="D32" s="147"/>
      <c r="E32" s="148" t="s">
        <v>346</v>
      </c>
      <c r="F32" s="149"/>
      <c r="G32" s="150"/>
    </row>
    <row r="33" spans="1:7" ht="19.5" customHeight="1" x14ac:dyDescent="0.15">
      <c r="A33" s="54" t="s">
        <v>68</v>
      </c>
      <c r="B33" s="145">
        <v>6384</v>
      </c>
      <c r="C33" s="146" t="s">
        <v>329</v>
      </c>
      <c r="D33" s="147"/>
      <c r="E33" s="148" t="s">
        <v>347</v>
      </c>
      <c r="F33" s="149"/>
      <c r="G33" s="150"/>
    </row>
    <row r="34" spans="1:7" ht="19.5" customHeight="1" x14ac:dyDescent="0.15">
      <c r="A34" s="54" t="s">
        <v>68</v>
      </c>
      <c r="B34" s="145">
        <v>6385</v>
      </c>
      <c r="C34" s="146" t="s">
        <v>330</v>
      </c>
      <c r="D34" s="147"/>
      <c r="E34" s="148" t="s">
        <v>348</v>
      </c>
      <c r="F34" s="149"/>
      <c r="G34" s="150"/>
    </row>
    <row r="35" spans="1:7" ht="19.5" customHeight="1" x14ac:dyDescent="0.15">
      <c r="A35" s="54" t="s">
        <v>68</v>
      </c>
      <c r="B35" s="145">
        <v>6386</v>
      </c>
      <c r="C35" s="146" t="s">
        <v>331</v>
      </c>
      <c r="D35" s="147"/>
      <c r="E35" s="148" t="s">
        <v>349</v>
      </c>
      <c r="F35" s="149"/>
      <c r="G35" s="150"/>
    </row>
    <row r="36" spans="1:7" ht="19.5" customHeight="1" x14ac:dyDescent="0.15">
      <c r="A36" s="54" t="s">
        <v>68</v>
      </c>
      <c r="B36" s="145">
        <v>6387</v>
      </c>
      <c r="C36" s="146" t="s">
        <v>332</v>
      </c>
      <c r="D36" s="147"/>
      <c r="E36" s="148" t="s">
        <v>349</v>
      </c>
      <c r="F36" s="149"/>
      <c r="G36" s="150"/>
    </row>
    <row r="37" spans="1:7" ht="19.5" customHeight="1" x14ac:dyDescent="0.15">
      <c r="A37" s="54" t="s">
        <v>68</v>
      </c>
      <c r="B37" s="145">
        <v>6388</v>
      </c>
      <c r="C37" s="146" t="s">
        <v>333</v>
      </c>
      <c r="D37" s="147"/>
      <c r="E37" s="148" t="s">
        <v>350</v>
      </c>
      <c r="F37" s="149"/>
      <c r="G37" s="150"/>
    </row>
    <row r="38" spans="1:7" ht="19.5" customHeight="1" x14ac:dyDescent="0.15">
      <c r="A38" s="54" t="s">
        <v>68</v>
      </c>
      <c r="B38" s="145">
        <v>6389</v>
      </c>
      <c r="C38" s="146" t="s">
        <v>334</v>
      </c>
      <c r="D38" s="147"/>
      <c r="E38" s="148" t="s">
        <v>351</v>
      </c>
      <c r="F38" s="149"/>
      <c r="G38" s="150"/>
    </row>
    <row r="39" spans="1:7" ht="19.5" customHeight="1" x14ac:dyDescent="0.15">
      <c r="A39" s="54" t="s">
        <v>68</v>
      </c>
      <c r="B39" s="145">
        <v>6390</v>
      </c>
      <c r="C39" s="146" t="s">
        <v>335</v>
      </c>
      <c r="D39" s="147"/>
      <c r="E39" s="148" t="s">
        <v>353</v>
      </c>
      <c r="F39" s="149"/>
      <c r="G39" s="150"/>
    </row>
    <row r="40" spans="1:7" ht="19.5" customHeight="1" x14ac:dyDescent="0.15">
      <c r="A40" s="54" t="s">
        <v>68</v>
      </c>
      <c r="B40" s="145">
        <v>6391</v>
      </c>
      <c r="C40" s="146" t="s">
        <v>336</v>
      </c>
      <c r="D40" s="147"/>
      <c r="E40" s="148" t="s">
        <v>352</v>
      </c>
      <c r="F40" s="149"/>
      <c r="G40" s="150"/>
    </row>
    <row r="41" spans="1:7" ht="19.5" customHeight="1" x14ac:dyDescent="0.15">
      <c r="A41" s="54" t="s">
        <v>68</v>
      </c>
      <c r="B41" s="145">
        <v>6392</v>
      </c>
      <c r="C41" s="146" t="s">
        <v>337</v>
      </c>
      <c r="D41" s="147"/>
      <c r="E41" s="148" t="s">
        <v>354</v>
      </c>
      <c r="F41" s="149"/>
      <c r="G41" s="150"/>
    </row>
    <row r="42" spans="1:7" ht="19.5" customHeight="1" x14ac:dyDescent="0.15">
      <c r="A42" s="54" t="s">
        <v>68</v>
      </c>
      <c r="B42" s="145">
        <v>6393</v>
      </c>
      <c r="C42" s="146" t="s">
        <v>338</v>
      </c>
      <c r="D42" s="147"/>
      <c r="E42" s="148" t="s">
        <v>355</v>
      </c>
      <c r="F42" s="149"/>
      <c r="G42" s="150"/>
    </row>
    <row r="43" spans="1:7" ht="19.5" customHeight="1" x14ac:dyDescent="0.15">
      <c r="A43" s="54" t="s">
        <v>68</v>
      </c>
      <c r="B43" s="145">
        <v>6394</v>
      </c>
      <c r="C43" s="146" t="s">
        <v>339</v>
      </c>
      <c r="D43" s="147"/>
      <c r="E43" s="148" t="s">
        <v>356</v>
      </c>
      <c r="F43" s="149"/>
      <c r="G43" s="150"/>
    </row>
    <row r="44" spans="1:7" ht="19.5" customHeight="1" x14ac:dyDescent="0.15">
      <c r="A44" s="53" t="s">
        <v>68</v>
      </c>
      <c r="B44" s="151">
        <v>6278</v>
      </c>
      <c r="C44" s="152" t="s">
        <v>75</v>
      </c>
      <c r="D44" s="153"/>
      <c r="E44" s="154" t="s">
        <v>73</v>
      </c>
      <c r="F44" s="155"/>
      <c r="G44" s="156"/>
    </row>
    <row r="45" spans="1:7" ht="19.5" customHeight="1" x14ac:dyDescent="0.15">
      <c r="A45" s="53" t="s">
        <v>68</v>
      </c>
      <c r="B45" s="151">
        <v>6279</v>
      </c>
      <c r="C45" s="152" t="s">
        <v>76</v>
      </c>
      <c r="D45" s="153"/>
      <c r="E45" s="154" t="s">
        <v>74</v>
      </c>
      <c r="F45" s="157"/>
      <c r="G45" s="156"/>
    </row>
    <row r="46" spans="1:7" ht="19.5" customHeight="1" x14ac:dyDescent="0.15">
      <c r="A46" s="53" t="s">
        <v>68</v>
      </c>
      <c r="B46" s="151">
        <v>6281</v>
      </c>
      <c r="C46" s="152" t="s">
        <v>117</v>
      </c>
      <c r="D46" s="158"/>
      <c r="E46" s="154" t="s">
        <v>123</v>
      </c>
      <c r="F46" s="159"/>
      <c r="G46" s="160"/>
    </row>
    <row r="47" spans="1:7" ht="19.5" customHeight="1" x14ac:dyDescent="0.15"/>
    <row r="48" spans="1:7" ht="30" customHeight="1" x14ac:dyDescent="0.15">
      <c r="A48" s="22" t="s">
        <v>78</v>
      </c>
      <c r="G48" s="60" t="s">
        <v>296</v>
      </c>
    </row>
    <row r="49" spans="1:7" ht="19.5" customHeight="1" x14ac:dyDescent="0.15"/>
    <row r="50" spans="1:7" ht="19.5" customHeight="1" x14ac:dyDescent="0.2">
      <c r="A50" s="23" t="s">
        <v>81</v>
      </c>
      <c r="B50" s="24"/>
      <c r="C50" s="24"/>
      <c r="D50" s="24"/>
      <c r="E50" s="24"/>
      <c r="F50" s="24"/>
      <c r="G50" s="25"/>
    </row>
    <row r="51" spans="1:7" ht="19.5" customHeight="1" x14ac:dyDescent="0.2">
      <c r="A51" s="26" t="s">
        <v>82</v>
      </c>
      <c r="B51" s="27"/>
      <c r="C51" s="27"/>
      <c r="D51" s="27"/>
      <c r="E51" s="27"/>
      <c r="F51" s="27"/>
      <c r="G51" s="28"/>
    </row>
    <row r="52" spans="1:7" ht="19.5" customHeight="1" x14ac:dyDescent="0.2">
      <c r="A52" s="26"/>
      <c r="B52" s="27"/>
      <c r="C52" s="27"/>
      <c r="D52" s="27"/>
      <c r="E52" s="27"/>
      <c r="F52" s="27"/>
      <c r="G52" s="28"/>
    </row>
    <row r="53" spans="1:7" ht="19.5" customHeight="1" x14ac:dyDescent="0.2">
      <c r="A53" s="26" t="s">
        <v>83</v>
      </c>
      <c r="B53" s="27"/>
      <c r="C53" s="27"/>
      <c r="D53" s="27"/>
      <c r="E53" s="27"/>
      <c r="F53" s="27"/>
      <c r="G53" s="28"/>
    </row>
    <row r="54" spans="1:7" ht="19.5" customHeight="1" x14ac:dyDescent="0.2">
      <c r="A54" s="26" t="s">
        <v>84</v>
      </c>
      <c r="B54" s="27"/>
      <c r="C54" s="27"/>
      <c r="D54" s="27"/>
      <c r="E54" s="27"/>
      <c r="F54" s="27"/>
      <c r="G54" s="28"/>
    </row>
    <row r="55" spans="1:7" ht="19.5" customHeight="1" x14ac:dyDescent="0.2">
      <c r="A55" s="26" t="s">
        <v>85</v>
      </c>
      <c r="B55" s="27"/>
      <c r="C55" s="27"/>
      <c r="D55" s="27"/>
      <c r="E55" s="27"/>
      <c r="F55" s="27"/>
      <c r="G55" s="28"/>
    </row>
    <row r="56" spans="1:7" ht="19.5" customHeight="1" x14ac:dyDescent="0.2">
      <c r="A56" s="26"/>
      <c r="B56" s="27"/>
      <c r="C56" s="27"/>
      <c r="D56" s="27"/>
      <c r="E56" s="27"/>
      <c r="F56" s="27"/>
      <c r="G56" s="28"/>
    </row>
    <row r="57" spans="1:7" ht="19.5" customHeight="1" x14ac:dyDescent="0.2">
      <c r="A57" s="26" t="s">
        <v>248</v>
      </c>
      <c r="B57" s="27"/>
      <c r="C57" s="27"/>
      <c r="D57" s="27"/>
      <c r="E57" s="27"/>
      <c r="F57" s="27"/>
      <c r="G57" s="28"/>
    </row>
    <row r="58" spans="1:7" ht="19.5" customHeight="1" x14ac:dyDescent="0.2">
      <c r="A58" s="26" t="s">
        <v>249</v>
      </c>
      <c r="B58" s="27"/>
      <c r="C58" s="27"/>
      <c r="D58" s="27"/>
      <c r="E58" s="27"/>
      <c r="F58" s="27"/>
      <c r="G58" s="28"/>
    </row>
    <row r="59" spans="1:7" ht="19.5" customHeight="1" x14ac:dyDescent="0.2">
      <c r="A59" s="29" t="s">
        <v>250</v>
      </c>
      <c r="B59" s="30"/>
      <c r="C59" s="30"/>
      <c r="D59" s="30"/>
      <c r="E59" s="30"/>
      <c r="F59" s="30"/>
      <c r="G59" s="31"/>
    </row>
    <row r="60" spans="1:7" ht="19.5" customHeight="1" x14ac:dyDescent="0.2">
      <c r="A60" s="47"/>
      <c r="B60" s="27"/>
      <c r="C60" s="27"/>
      <c r="D60" s="27"/>
      <c r="E60" s="27"/>
      <c r="F60" s="27"/>
      <c r="G60" s="27"/>
    </row>
    <row r="61" spans="1:7" ht="19.5" customHeight="1" x14ac:dyDescent="0.15">
      <c r="A61" s="19" t="s">
        <v>29</v>
      </c>
    </row>
    <row r="62" spans="1:7" ht="19.5" customHeight="1" x14ac:dyDescent="0.15">
      <c r="A62" s="81" t="s">
        <v>11</v>
      </c>
      <c r="B62" s="82"/>
      <c r="C62" s="79" t="s">
        <v>10</v>
      </c>
      <c r="D62" s="90" t="s">
        <v>251</v>
      </c>
      <c r="E62" s="74"/>
      <c r="F62" s="79" t="s">
        <v>9</v>
      </c>
      <c r="G62" s="79" t="s">
        <v>127</v>
      </c>
    </row>
    <row r="63" spans="1:7" ht="19.5" customHeight="1" x14ac:dyDescent="0.15">
      <c r="A63" s="69" t="s">
        <v>8</v>
      </c>
      <c r="B63" s="69" t="s">
        <v>7</v>
      </c>
      <c r="C63" s="83"/>
      <c r="D63" s="91"/>
      <c r="E63" s="75"/>
      <c r="F63" s="83"/>
      <c r="G63" s="102"/>
    </row>
    <row r="64" spans="1:7" ht="19.5" customHeight="1" x14ac:dyDescent="0.15">
      <c r="A64" s="69" t="s">
        <v>0</v>
      </c>
      <c r="B64" s="9">
        <v>1001</v>
      </c>
      <c r="C64" s="2" t="s">
        <v>21</v>
      </c>
      <c r="D64" s="34"/>
      <c r="E64" s="34"/>
      <c r="F64" s="8">
        <v>1047</v>
      </c>
      <c r="G64" s="72" t="s">
        <v>147</v>
      </c>
    </row>
    <row r="65" spans="1:7" ht="19.5" customHeight="1" x14ac:dyDescent="0.15">
      <c r="A65" s="69" t="s">
        <v>0</v>
      </c>
      <c r="B65" s="9">
        <v>1002</v>
      </c>
      <c r="C65" s="2" t="s">
        <v>131</v>
      </c>
      <c r="D65" s="55"/>
      <c r="E65" s="56"/>
      <c r="F65" s="8">
        <f>F64*0.9</f>
        <v>942.30000000000007</v>
      </c>
      <c r="G65" s="73"/>
    </row>
    <row r="66" spans="1:7" ht="19.5" customHeight="1" x14ac:dyDescent="0.15">
      <c r="A66" s="69" t="s">
        <v>0</v>
      </c>
      <c r="B66" s="9">
        <v>1003</v>
      </c>
      <c r="C66" s="2" t="s">
        <v>129</v>
      </c>
      <c r="D66" s="55"/>
      <c r="E66" s="56"/>
      <c r="F66" s="8">
        <f>F64*0.85</f>
        <v>889.94999999999993</v>
      </c>
      <c r="G66" s="103"/>
    </row>
    <row r="67" spans="1:7" ht="19.5" customHeight="1" x14ac:dyDescent="0.15">
      <c r="A67" s="69" t="s">
        <v>0</v>
      </c>
      <c r="B67" s="9">
        <v>1004</v>
      </c>
      <c r="C67" s="2" t="s">
        <v>130</v>
      </c>
      <c r="D67" s="104"/>
      <c r="E67" s="56"/>
      <c r="F67" s="8">
        <f>F64*0.88</f>
        <v>921.36</v>
      </c>
      <c r="G67" s="102"/>
    </row>
    <row r="68" spans="1:7" ht="19.5" customHeight="1" x14ac:dyDescent="0.15">
      <c r="A68" s="69" t="s">
        <v>0</v>
      </c>
      <c r="B68" s="9">
        <v>1011</v>
      </c>
      <c r="C68" s="2" t="s">
        <v>22</v>
      </c>
      <c r="D68" s="68" t="s">
        <v>288</v>
      </c>
      <c r="E68" s="68" t="s">
        <v>285</v>
      </c>
      <c r="F68" s="8">
        <v>35</v>
      </c>
      <c r="G68" s="72" t="s">
        <v>128</v>
      </c>
    </row>
    <row r="69" spans="1:7" ht="19.5" customHeight="1" x14ac:dyDescent="0.15">
      <c r="A69" s="69" t="s">
        <v>0</v>
      </c>
      <c r="B69" s="9">
        <v>1012</v>
      </c>
      <c r="C69" s="2" t="s">
        <v>132</v>
      </c>
      <c r="D69" s="55"/>
      <c r="E69" s="56"/>
      <c r="F69" s="8">
        <f>F68*0.9</f>
        <v>31.5</v>
      </c>
      <c r="G69" s="73"/>
    </row>
    <row r="70" spans="1:7" ht="19.5" customHeight="1" x14ac:dyDescent="0.15">
      <c r="A70" s="69" t="s">
        <v>0</v>
      </c>
      <c r="B70" s="9">
        <v>1013</v>
      </c>
      <c r="C70" s="2" t="s">
        <v>133</v>
      </c>
      <c r="D70" s="55"/>
      <c r="E70" s="56"/>
      <c r="F70" s="8">
        <f>F68*0.85</f>
        <v>29.75</v>
      </c>
      <c r="G70" s="103"/>
    </row>
    <row r="71" spans="1:7" ht="19.5" customHeight="1" x14ac:dyDescent="0.15">
      <c r="A71" s="69" t="s">
        <v>0</v>
      </c>
      <c r="B71" s="9">
        <v>1014</v>
      </c>
      <c r="C71" s="2" t="s">
        <v>134</v>
      </c>
      <c r="D71" s="105"/>
      <c r="E71" s="96"/>
      <c r="F71" s="8">
        <f>F68*0.88</f>
        <v>30.8</v>
      </c>
      <c r="G71" s="102"/>
    </row>
    <row r="72" spans="1:7" ht="19.5" customHeight="1" x14ac:dyDescent="0.15">
      <c r="A72" s="69" t="s">
        <v>0</v>
      </c>
      <c r="B72" s="9">
        <v>1021</v>
      </c>
      <c r="C72" s="2" t="s">
        <v>23</v>
      </c>
      <c r="D72" s="34"/>
      <c r="E72" s="34"/>
      <c r="F72" s="8">
        <v>2092</v>
      </c>
      <c r="G72" s="72" t="s">
        <v>147</v>
      </c>
    </row>
    <row r="73" spans="1:7" ht="19.5" customHeight="1" x14ac:dyDescent="0.15">
      <c r="A73" s="69" t="s">
        <v>0</v>
      </c>
      <c r="B73" s="9">
        <v>1022</v>
      </c>
      <c r="C73" s="2" t="s">
        <v>135</v>
      </c>
      <c r="D73" s="55"/>
      <c r="E73" s="56"/>
      <c r="F73" s="8">
        <f>F72*0.9</f>
        <v>1882.8</v>
      </c>
      <c r="G73" s="73"/>
    </row>
    <row r="74" spans="1:7" ht="19.5" customHeight="1" x14ac:dyDescent="0.15">
      <c r="A74" s="69" t="s">
        <v>0</v>
      </c>
      <c r="B74" s="9">
        <v>1023</v>
      </c>
      <c r="C74" s="2" t="s">
        <v>136</v>
      </c>
      <c r="D74" s="55"/>
      <c r="E74" s="56"/>
      <c r="F74" s="8">
        <f>F72*0.85</f>
        <v>1778.2</v>
      </c>
      <c r="G74" s="103"/>
    </row>
    <row r="75" spans="1:7" ht="19.5" customHeight="1" x14ac:dyDescent="0.15">
      <c r="A75" s="69" t="s">
        <v>0</v>
      </c>
      <c r="B75" s="9">
        <v>1024</v>
      </c>
      <c r="C75" s="2" t="s">
        <v>137</v>
      </c>
      <c r="D75" s="104"/>
      <c r="E75" s="56"/>
      <c r="F75" s="8">
        <f>F72*0.88</f>
        <v>1840.96</v>
      </c>
      <c r="G75" s="102"/>
    </row>
    <row r="76" spans="1:7" ht="19.5" customHeight="1" x14ac:dyDescent="0.15">
      <c r="A76" s="69" t="s">
        <v>0</v>
      </c>
      <c r="B76" s="9">
        <v>1031</v>
      </c>
      <c r="C76" s="2" t="s">
        <v>24</v>
      </c>
      <c r="D76" s="68" t="s">
        <v>289</v>
      </c>
      <c r="E76" s="68" t="s">
        <v>284</v>
      </c>
      <c r="F76" s="8">
        <v>69</v>
      </c>
      <c r="G76" s="72" t="s">
        <v>128</v>
      </c>
    </row>
    <row r="77" spans="1:7" ht="19.5" customHeight="1" x14ac:dyDescent="0.15">
      <c r="A77" s="69" t="s">
        <v>0</v>
      </c>
      <c r="B77" s="9">
        <v>1032</v>
      </c>
      <c r="C77" s="2" t="s">
        <v>144</v>
      </c>
      <c r="D77" s="55"/>
      <c r="E77" s="56"/>
      <c r="F77" s="8">
        <f>F76*0.9</f>
        <v>62.1</v>
      </c>
      <c r="G77" s="73"/>
    </row>
    <row r="78" spans="1:7" ht="19.5" customHeight="1" x14ac:dyDescent="0.15">
      <c r="A78" s="69" t="s">
        <v>0</v>
      </c>
      <c r="B78" s="9">
        <v>1033</v>
      </c>
      <c r="C78" s="2" t="s">
        <v>145</v>
      </c>
      <c r="D78" s="55"/>
      <c r="E78" s="56"/>
      <c r="F78" s="8">
        <f>F76*0.85</f>
        <v>58.65</v>
      </c>
      <c r="G78" s="103"/>
    </row>
    <row r="79" spans="1:7" ht="19.5" customHeight="1" x14ac:dyDescent="0.15">
      <c r="A79" s="69" t="s">
        <v>0</v>
      </c>
      <c r="B79" s="9">
        <v>1034</v>
      </c>
      <c r="C79" s="2" t="s">
        <v>146</v>
      </c>
      <c r="D79" s="105"/>
      <c r="E79" s="96"/>
      <c r="F79" s="8">
        <f>F76*0.88</f>
        <v>60.72</v>
      </c>
      <c r="G79" s="102"/>
    </row>
    <row r="80" spans="1:7" ht="19.5" customHeight="1" x14ac:dyDescent="0.15">
      <c r="A80" s="69" t="s">
        <v>0</v>
      </c>
      <c r="B80" s="9">
        <v>1041</v>
      </c>
      <c r="C80" s="2" t="s">
        <v>25</v>
      </c>
      <c r="D80" s="34"/>
      <c r="E80" s="34"/>
      <c r="F80" s="8">
        <v>3139</v>
      </c>
      <c r="G80" s="72" t="s">
        <v>147</v>
      </c>
    </row>
    <row r="81" spans="1:7" ht="19.5" customHeight="1" x14ac:dyDescent="0.15">
      <c r="A81" s="69" t="s">
        <v>0</v>
      </c>
      <c r="B81" s="9">
        <v>1042</v>
      </c>
      <c r="C81" s="2" t="s">
        <v>138</v>
      </c>
      <c r="D81" s="55"/>
      <c r="E81" s="56"/>
      <c r="F81" s="8">
        <f>F80*0.9</f>
        <v>2825.1</v>
      </c>
      <c r="G81" s="73"/>
    </row>
    <row r="82" spans="1:7" ht="19.5" customHeight="1" x14ac:dyDescent="0.15">
      <c r="A82" s="69" t="s">
        <v>0</v>
      </c>
      <c r="B82" s="9">
        <v>1043</v>
      </c>
      <c r="C82" s="2" t="s">
        <v>139</v>
      </c>
      <c r="D82" s="55"/>
      <c r="E82" s="56"/>
      <c r="F82" s="8">
        <f>F80*0.85</f>
        <v>2668.15</v>
      </c>
      <c r="G82" s="103"/>
    </row>
    <row r="83" spans="1:7" ht="19.5" customHeight="1" x14ac:dyDescent="0.15">
      <c r="A83" s="69" t="s">
        <v>0</v>
      </c>
      <c r="B83" s="9">
        <v>1044</v>
      </c>
      <c r="C83" s="2" t="s">
        <v>140</v>
      </c>
      <c r="D83" s="104"/>
      <c r="E83" s="56"/>
      <c r="F83" s="8">
        <f>F80*0.88</f>
        <v>2762.32</v>
      </c>
      <c r="G83" s="102"/>
    </row>
    <row r="84" spans="1:7" ht="19.5" customHeight="1" x14ac:dyDescent="0.15">
      <c r="A84" s="69" t="s">
        <v>0</v>
      </c>
      <c r="B84" s="9">
        <v>1051</v>
      </c>
      <c r="C84" s="2" t="s">
        <v>26</v>
      </c>
      <c r="D84" s="68" t="s">
        <v>290</v>
      </c>
      <c r="E84" s="68" t="s">
        <v>55</v>
      </c>
      <c r="F84" s="8">
        <v>104</v>
      </c>
      <c r="G84" s="72" t="s">
        <v>128</v>
      </c>
    </row>
    <row r="85" spans="1:7" ht="19.5" customHeight="1" x14ac:dyDescent="0.15">
      <c r="A85" s="69" t="s">
        <v>0</v>
      </c>
      <c r="B85" s="9">
        <v>1052</v>
      </c>
      <c r="C85" s="2" t="s">
        <v>141</v>
      </c>
      <c r="D85" s="55"/>
      <c r="E85" s="56"/>
      <c r="F85" s="8">
        <f>F84*0.9</f>
        <v>93.600000000000009</v>
      </c>
      <c r="G85" s="73"/>
    </row>
    <row r="86" spans="1:7" ht="19.5" customHeight="1" x14ac:dyDescent="0.15">
      <c r="A86" s="69" t="s">
        <v>0</v>
      </c>
      <c r="B86" s="9">
        <v>1053</v>
      </c>
      <c r="C86" s="2" t="s">
        <v>142</v>
      </c>
      <c r="D86" s="55"/>
      <c r="E86" s="56"/>
      <c r="F86" s="8">
        <f>F84*0.85</f>
        <v>88.399999999999991</v>
      </c>
      <c r="G86" s="103"/>
    </row>
    <row r="87" spans="1:7" ht="19.5" customHeight="1" x14ac:dyDescent="0.15">
      <c r="A87" s="69" t="s">
        <v>0</v>
      </c>
      <c r="B87" s="9">
        <v>1054</v>
      </c>
      <c r="C87" s="2" t="s">
        <v>143</v>
      </c>
      <c r="D87" s="105"/>
      <c r="E87" s="96"/>
      <c r="F87" s="8">
        <f>F84*0.88</f>
        <v>91.52</v>
      </c>
      <c r="G87" s="102"/>
    </row>
    <row r="88" spans="1:7" ht="19.5" customHeight="1" x14ac:dyDescent="0.15">
      <c r="A88" s="69" t="s">
        <v>0</v>
      </c>
      <c r="B88" s="9">
        <v>1400</v>
      </c>
      <c r="C88" s="2" t="s">
        <v>28</v>
      </c>
      <c r="D88" s="35" t="s">
        <v>286</v>
      </c>
      <c r="E88" s="58"/>
      <c r="F88" s="36">
        <v>200</v>
      </c>
      <c r="G88" s="59" t="s">
        <v>247</v>
      </c>
    </row>
    <row r="89" spans="1:7" ht="19.5" customHeight="1" x14ac:dyDescent="0.15">
      <c r="A89" s="19" t="s">
        <v>30</v>
      </c>
      <c r="B89" s="18"/>
      <c r="C89" s="4"/>
      <c r="D89" s="4"/>
      <c r="E89" s="4"/>
      <c r="F89" s="11"/>
      <c r="G89" s="60" t="s">
        <v>296</v>
      </c>
    </row>
    <row r="90" spans="1:7" ht="19.5" customHeight="1" x14ac:dyDescent="0.15">
      <c r="A90" s="81" t="s">
        <v>11</v>
      </c>
      <c r="B90" s="82"/>
      <c r="C90" s="79" t="s">
        <v>10</v>
      </c>
      <c r="D90" s="90" t="s">
        <v>251</v>
      </c>
      <c r="E90" s="74"/>
      <c r="F90" s="79" t="s">
        <v>9</v>
      </c>
      <c r="G90" s="79" t="s">
        <v>127</v>
      </c>
    </row>
    <row r="91" spans="1:7" ht="19.5" customHeight="1" x14ac:dyDescent="0.15">
      <c r="A91" s="69" t="s">
        <v>8</v>
      </c>
      <c r="B91" s="69" t="s">
        <v>7</v>
      </c>
      <c r="C91" s="83"/>
      <c r="D91" s="91"/>
      <c r="E91" s="75"/>
      <c r="F91" s="83"/>
      <c r="G91" s="102"/>
    </row>
    <row r="92" spans="1:7" ht="19.5" customHeight="1" x14ac:dyDescent="0.15">
      <c r="A92" s="69" t="s">
        <v>0</v>
      </c>
      <c r="B92" s="9">
        <v>1061</v>
      </c>
      <c r="C92" s="2" t="s">
        <v>31</v>
      </c>
      <c r="D92" s="34"/>
      <c r="E92" s="34"/>
      <c r="F92" s="8">
        <v>1047</v>
      </c>
      <c r="G92" s="72" t="s">
        <v>147</v>
      </c>
    </row>
    <row r="93" spans="1:7" ht="19.5" customHeight="1" x14ac:dyDescent="0.15">
      <c r="A93" s="69" t="s">
        <v>0</v>
      </c>
      <c r="B93" s="9">
        <v>1062</v>
      </c>
      <c r="C93" s="2" t="s">
        <v>148</v>
      </c>
      <c r="D93" s="55"/>
      <c r="E93" s="56"/>
      <c r="F93" s="8">
        <v>942</v>
      </c>
      <c r="G93" s="73"/>
    </row>
    <row r="94" spans="1:7" ht="19.5" customHeight="1" x14ac:dyDescent="0.15">
      <c r="A94" s="69" t="s">
        <v>0</v>
      </c>
      <c r="B94" s="9">
        <v>1841</v>
      </c>
      <c r="C94" s="2" t="s">
        <v>149</v>
      </c>
      <c r="D94" s="55"/>
      <c r="E94" s="56"/>
      <c r="F94" s="8">
        <v>890</v>
      </c>
      <c r="G94" s="103"/>
    </row>
    <row r="95" spans="1:7" ht="19.5" customHeight="1" x14ac:dyDescent="0.15">
      <c r="A95" s="69" t="s">
        <v>0</v>
      </c>
      <c r="B95" s="9">
        <v>1842</v>
      </c>
      <c r="C95" s="2" t="s">
        <v>150</v>
      </c>
      <c r="D95" s="104"/>
      <c r="E95" s="56"/>
      <c r="F95" s="8">
        <v>921</v>
      </c>
      <c r="G95" s="102"/>
    </row>
    <row r="96" spans="1:7" ht="19.5" customHeight="1" x14ac:dyDescent="0.15">
      <c r="A96" s="69" t="s">
        <v>0</v>
      </c>
      <c r="B96" s="9">
        <v>1071</v>
      </c>
      <c r="C96" s="2" t="s">
        <v>32</v>
      </c>
      <c r="D96" s="68" t="s">
        <v>288</v>
      </c>
      <c r="E96" s="68" t="s">
        <v>285</v>
      </c>
      <c r="F96" s="8">
        <v>35</v>
      </c>
      <c r="G96" s="72" t="s">
        <v>128</v>
      </c>
    </row>
    <row r="97" spans="1:7" ht="19.5" customHeight="1" x14ac:dyDescent="0.15">
      <c r="A97" s="69" t="s">
        <v>0</v>
      </c>
      <c r="B97" s="9">
        <v>1072</v>
      </c>
      <c r="C97" s="2" t="s">
        <v>151</v>
      </c>
      <c r="D97" s="55"/>
      <c r="E97" s="56"/>
      <c r="F97" s="8">
        <v>32</v>
      </c>
      <c r="G97" s="73"/>
    </row>
    <row r="98" spans="1:7" ht="19.5" customHeight="1" x14ac:dyDescent="0.15">
      <c r="A98" s="69" t="s">
        <v>0</v>
      </c>
      <c r="B98" s="9">
        <v>1843</v>
      </c>
      <c r="C98" s="2" t="s">
        <v>152</v>
      </c>
      <c r="D98" s="55"/>
      <c r="E98" s="56"/>
      <c r="F98" s="8">
        <v>30</v>
      </c>
      <c r="G98" s="103"/>
    </row>
    <row r="99" spans="1:7" ht="19.5" customHeight="1" x14ac:dyDescent="0.15">
      <c r="A99" s="69" t="s">
        <v>0</v>
      </c>
      <c r="B99" s="9">
        <v>1844</v>
      </c>
      <c r="C99" s="2" t="s">
        <v>153</v>
      </c>
      <c r="D99" s="105"/>
      <c r="E99" s="96"/>
      <c r="F99" s="8">
        <v>31</v>
      </c>
      <c r="G99" s="102"/>
    </row>
    <row r="100" spans="1:7" ht="19.5" customHeight="1" x14ac:dyDescent="0.15">
      <c r="A100" s="69" t="s">
        <v>0</v>
      </c>
      <c r="B100" s="9">
        <v>1081</v>
      </c>
      <c r="C100" s="2" t="s">
        <v>33</v>
      </c>
      <c r="D100" s="34"/>
      <c r="E100" s="34"/>
      <c r="F100" s="8">
        <v>2092</v>
      </c>
      <c r="G100" s="72" t="s">
        <v>147</v>
      </c>
    </row>
    <row r="101" spans="1:7" ht="19.5" customHeight="1" x14ac:dyDescent="0.15">
      <c r="A101" s="69" t="s">
        <v>0</v>
      </c>
      <c r="B101" s="9">
        <v>1082</v>
      </c>
      <c r="C101" s="2" t="s">
        <v>154</v>
      </c>
      <c r="D101" s="55"/>
      <c r="E101" s="56"/>
      <c r="F101" s="8">
        <v>1883</v>
      </c>
      <c r="G101" s="73"/>
    </row>
    <row r="102" spans="1:7" ht="19.5" customHeight="1" x14ac:dyDescent="0.15">
      <c r="A102" s="69" t="s">
        <v>0</v>
      </c>
      <c r="B102" s="9">
        <v>1845</v>
      </c>
      <c r="C102" s="2" t="s">
        <v>155</v>
      </c>
      <c r="D102" s="55"/>
      <c r="E102" s="56"/>
      <c r="F102" s="8">
        <v>1778</v>
      </c>
      <c r="G102" s="103"/>
    </row>
    <row r="103" spans="1:7" ht="19.5" customHeight="1" x14ac:dyDescent="0.15">
      <c r="A103" s="69" t="s">
        <v>0</v>
      </c>
      <c r="B103" s="9">
        <v>1846</v>
      </c>
      <c r="C103" s="2" t="s">
        <v>156</v>
      </c>
      <c r="D103" s="104"/>
      <c r="E103" s="56"/>
      <c r="F103" s="8">
        <v>1841</v>
      </c>
      <c r="G103" s="102"/>
    </row>
    <row r="104" spans="1:7" ht="19.5" customHeight="1" x14ac:dyDescent="0.15">
      <c r="A104" s="69" t="s">
        <v>0</v>
      </c>
      <c r="B104" s="9">
        <v>1091</v>
      </c>
      <c r="C104" s="2" t="s">
        <v>34</v>
      </c>
      <c r="D104" s="68" t="s">
        <v>289</v>
      </c>
      <c r="E104" s="68" t="s">
        <v>284</v>
      </c>
      <c r="F104" s="8">
        <v>69</v>
      </c>
      <c r="G104" s="72" t="s">
        <v>128</v>
      </c>
    </row>
    <row r="105" spans="1:7" ht="19.5" customHeight="1" x14ac:dyDescent="0.15">
      <c r="A105" s="69" t="s">
        <v>0</v>
      </c>
      <c r="B105" s="9">
        <v>1092</v>
      </c>
      <c r="C105" s="2" t="s">
        <v>157</v>
      </c>
      <c r="D105" s="55"/>
      <c r="E105" s="56"/>
      <c r="F105" s="8">
        <v>62</v>
      </c>
      <c r="G105" s="73"/>
    </row>
    <row r="106" spans="1:7" ht="19.5" customHeight="1" x14ac:dyDescent="0.15">
      <c r="A106" s="69" t="s">
        <v>0</v>
      </c>
      <c r="B106" s="9">
        <v>1847</v>
      </c>
      <c r="C106" s="2" t="s">
        <v>158</v>
      </c>
      <c r="D106" s="55"/>
      <c r="E106" s="56"/>
      <c r="F106" s="8">
        <v>59</v>
      </c>
      <c r="G106" s="103"/>
    </row>
    <row r="107" spans="1:7" ht="19.5" customHeight="1" x14ac:dyDescent="0.15">
      <c r="A107" s="69" t="s">
        <v>0</v>
      </c>
      <c r="B107" s="9">
        <v>1848</v>
      </c>
      <c r="C107" s="2" t="s">
        <v>159</v>
      </c>
      <c r="D107" s="105"/>
      <c r="E107" s="96"/>
      <c r="F107" s="8">
        <v>61</v>
      </c>
      <c r="G107" s="102"/>
    </row>
    <row r="108" spans="1:7" ht="19.5" customHeight="1" x14ac:dyDescent="0.15">
      <c r="A108" s="69" t="s">
        <v>0</v>
      </c>
      <c r="B108" s="9">
        <v>1101</v>
      </c>
      <c r="C108" s="2" t="s">
        <v>35</v>
      </c>
      <c r="D108" s="34"/>
      <c r="E108" s="34"/>
      <c r="F108" s="8">
        <v>3139</v>
      </c>
      <c r="G108" s="72" t="s">
        <v>147</v>
      </c>
    </row>
    <row r="109" spans="1:7" ht="19.5" customHeight="1" x14ac:dyDescent="0.15">
      <c r="A109" s="69" t="s">
        <v>0</v>
      </c>
      <c r="B109" s="9">
        <v>1102</v>
      </c>
      <c r="C109" s="2" t="s">
        <v>160</v>
      </c>
      <c r="D109" s="55"/>
      <c r="E109" s="56"/>
      <c r="F109" s="8">
        <v>2825</v>
      </c>
      <c r="G109" s="73"/>
    </row>
    <row r="110" spans="1:7" ht="19.5" customHeight="1" x14ac:dyDescent="0.15">
      <c r="A110" s="69" t="s">
        <v>0</v>
      </c>
      <c r="B110" s="9">
        <v>1849</v>
      </c>
      <c r="C110" s="2" t="s">
        <v>161</v>
      </c>
      <c r="D110" s="55"/>
      <c r="E110" s="56"/>
      <c r="F110" s="8">
        <v>2668</v>
      </c>
      <c r="G110" s="103"/>
    </row>
    <row r="111" spans="1:7" ht="19.5" customHeight="1" x14ac:dyDescent="0.15">
      <c r="A111" s="69" t="s">
        <v>0</v>
      </c>
      <c r="B111" s="9">
        <v>1850</v>
      </c>
      <c r="C111" s="2" t="s">
        <v>162</v>
      </c>
      <c r="D111" s="104"/>
      <c r="E111" s="56"/>
      <c r="F111" s="8">
        <v>2762</v>
      </c>
      <c r="G111" s="102"/>
    </row>
    <row r="112" spans="1:7" ht="19.5" customHeight="1" x14ac:dyDescent="0.15">
      <c r="A112" s="69" t="s">
        <v>0</v>
      </c>
      <c r="B112" s="9">
        <v>1111</v>
      </c>
      <c r="C112" s="2" t="s">
        <v>36</v>
      </c>
      <c r="D112" s="68" t="s">
        <v>290</v>
      </c>
      <c r="E112" s="68" t="s">
        <v>55</v>
      </c>
      <c r="F112" s="8">
        <v>104</v>
      </c>
      <c r="G112" s="72" t="s">
        <v>128</v>
      </c>
    </row>
    <row r="113" spans="1:7" ht="19.5" customHeight="1" x14ac:dyDescent="0.15">
      <c r="A113" s="69" t="s">
        <v>0</v>
      </c>
      <c r="B113" s="9">
        <v>1112</v>
      </c>
      <c r="C113" s="2" t="s">
        <v>163</v>
      </c>
      <c r="D113" s="55"/>
      <c r="E113" s="56"/>
      <c r="F113" s="8">
        <v>94</v>
      </c>
      <c r="G113" s="73"/>
    </row>
    <row r="114" spans="1:7" ht="19.5" customHeight="1" x14ac:dyDescent="0.15">
      <c r="A114" s="69" t="s">
        <v>0</v>
      </c>
      <c r="B114" s="9">
        <v>1851</v>
      </c>
      <c r="C114" s="2" t="s">
        <v>164</v>
      </c>
      <c r="D114" s="55"/>
      <c r="E114" s="56"/>
      <c r="F114" s="8">
        <v>88</v>
      </c>
      <c r="G114" s="103"/>
    </row>
    <row r="115" spans="1:7" ht="19.5" customHeight="1" x14ac:dyDescent="0.15">
      <c r="A115" s="69" t="s">
        <v>0</v>
      </c>
      <c r="B115" s="9">
        <v>1852</v>
      </c>
      <c r="C115" s="2" t="s">
        <v>165</v>
      </c>
      <c r="D115" s="105"/>
      <c r="E115" s="96"/>
      <c r="F115" s="8">
        <v>92</v>
      </c>
      <c r="G115" s="102"/>
    </row>
    <row r="116" spans="1:7" ht="19.5" customHeight="1" x14ac:dyDescent="0.15">
      <c r="A116" s="69" t="s">
        <v>0</v>
      </c>
      <c r="B116" s="9">
        <v>1401</v>
      </c>
      <c r="C116" s="2" t="s">
        <v>166</v>
      </c>
      <c r="D116" s="35" t="s">
        <v>286</v>
      </c>
      <c r="E116" s="58"/>
      <c r="F116" s="36">
        <v>200</v>
      </c>
      <c r="G116" s="59" t="s">
        <v>247</v>
      </c>
    </row>
    <row r="117" spans="1:7" ht="19.5" customHeight="1" x14ac:dyDescent="0.15">
      <c r="A117" s="170"/>
      <c r="B117" s="16"/>
      <c r="C117" s="7"/>
      <c r="D117" s="7"/>
      <c r="E117" s="7"/>
      <c r="F117" s="17"/>
      <c r="G117" s="171"/>
    </row>
    <row r="118" spans="1:7" ht="19.5" customHeight="1" x14ac:dyDescent="0.15">
      <c r="A118" s="170"/>
      <c r="B118" s="16"/>
      <c r="C118" s="7"/>
      <c r="D118" s="7"/>
      <c r="E118" s="7"/>
      <c r="F118" s="17"/>
      <c r="G118" s="171"/>
    </row>
    <row r="119" spans="1:7" ht="19.5" customHeight="1" x14ac:dyDescent="0.15">
      <c r="A119" s="19" t="s">
        <v>37</v>
      </c>
      <c r="B119" s="16"/>
      <c r="C119" s="7"/>
      <c r="D119" s="7"/>
      <c r="E119" s="7"/>
      <c r="F119" s="17"/>
      <c r="G119" s="6"/>
    </row>
    <row r="120" spans="1:7" ht="19.5" customHeight="1" x14ac:dyDescent="0.15">
      <c r="A120" s="81" t="s">
        <v>11</v>
      </c>
      <c r="B120" s="82"/>
      <c r="C120" s="79" t="s">
        <v>10</v>
      </c>
      <c r="D120" s="90" t="s">
        <v>251</v>
      </c>
      <c r="E120" s="74"/>
      <c r="F120" s="79" t="s">
        <v>9</v>
      </c>
      <c r="G120" s="79" t="s">
        <v>127</v>
      </c>
    </row>
    <row r="121" spans="1:7" ht="19.5" customHeight="1" x14ac:dyDescent="0.15">
      <c r="A121" s="69" t="s">
        <v>8</v>
      </c>
      <c r="B121" s="69" t="s">
        <v>7</v>
      </c>
      <c r="C121" s="83"/>
      <c r="D121" s="91"/>
      <c r="E121" s="75"/>
      <c r="F121" s="83"/>
      <c r="G121" s="102"/>
    </row>
    <row r="122" spans="1:7" ht="19.5" customHeight="1" x14ac:dyDescent="0.15">
      <c r="A122" s="69" t="s">
        <v>0</v>
      </c>
      <c r="B122" s="9">
        <v>1063</v>
      </c>
      <c r="C122" s="2" t="s">
        <v>17</v>
      </c>
      <c r="D122" s="34"/>
      <c r="E122" s="34"/>
      <c r="F122" s="8">
        <v>1047</v>
      </c>
      <c r="G122" s="72" t="s">
        <v>147</v>
      </c>
    </row>
    <row r="123" spans="1:7" ht="19.5" customHeight="1" x14ac:dyDescent="0.15">
      <c r="A123" s="69" t="s">
        <v>0</v>
      </c>
      <c r="B123" s="9">
        <v>1064</v>
      </c>
      <c r="C123" s="2" t="s">
        <v>167</v>
      </c>
      <c r="D123" s="55"/>
      <c r="E123" s="56"/>
      <c r="F123" s="8">
        <v>942</v>
      </c>
      <c r="G123" s="73"/>
    </row>
    <row r="124" spans="1:7" ht="19.5" customHeight="1" x14ac:dyDescent="0.15">
      <c r="A124" s="69" t="s">
        <v>0</v>
      </c>
      <c r="B124" s="9">
        <v>1853</v>
      </c>
      <c r="C124" s="2" t="s">
        <v>168</v>
      </c>
      <c r="D124" s="55"/>
      <c r="E124" s="56"/>
      <c r="F124" s="8">
        <v>890</v>
      </c>
      <c r="G124" s="103"/>
    </row>
    <row r="125" spans="1:7" ht="19.5" customHeight="1" x14ac:dyDescent="0.15">
      <c r="A125" s="69" t="s">
        <v>0</v>
      </c>
      <c r="B125" s="9">
        <v>1854</v>
      </c>
      <c r="C125" s="2" t="s">
        <v>169</v>
      </c>
      <c r="D125" s="104"/>
      <c r="E125" s="56"/>
      <c r="F125" s="8">
        <v>921</v>
      </c>
      <c r="G125" s="102"/>
    </row>
    <row r="126" spans="1:7" ht="19.5" customHeight="1" x14ac:dyDescent="0.15">
      <c r="A126" s="69" t="s">
        <v>0</v>
      </c>
      <c r="B126" s="9">
        <v>1073</v>
      </c>
      <c r="C126" s="2" t="s">
        <v>16</v>
      </c>
      <c r="D126" s="68" t="s">
        <v>288</v>
      </c>
      <c r="E126" s="68" t="s">
        <v>285</v>
      </c>
      <c r="F126" s="8">
        <v>35</v>
      </c>
      <c r="G126" s="72" t="s">
        <v>128</v>
      </c>
    </row>
    <row r="127" spans="1:7" ht="19.5" customHeight="1" x14ac:dyDescent="0.15">
      <c r="A127" s="69" t="s">
        <v>0</v>
      </c>
      <c r="B127" s="9">
        <v>1074</v>
      </c>
      <c r="C127" s="2" t="s">
        <v>170</v>
      </c>
      <c r="D127" s="55"/>
      <c r="E127" s="56"/>
      <c r="F127" s="8">
        <v>32</v>
      </c>
      <c r="G127" s="73"/>
    </row>
    <row r="128" spans="1:7" ht="19.5" customHeight="1" x14ac:dyDescent="0.15">
      <c r="A128" s="69" t="s">
        <v>0</v>
      </c>
      <c r="B128" s="9">
        <v>1855</v>
      </c>
      <c r="C128" s="2" t="s">
        <v>171</v>
      </c>
      <c r="D128" s="55"/>
      <c r="E128" s="56"/>
      <c r="F128" s="8">
        <v>30</v>
      </c>
      <c r="G128" s="103"/>
    </row>
    <row r="129" spans="1:7" ht="19.5" customHeight="1" x14ac:dyDescent="0.15">
      <c r="A129" s="69" t="s">
        <v>0</v>
      </c>
      <c r="B129" s="9">
        <v>1856</v>
      </c>
      <c r="C129" s="2" t="s">
        <v>172</v>
      </c>
      <c r="D129" s="105"/>
      <c r="E129" s="96"/>
      <c r="F129" s="8">
        <v>31</v>
      </c>
      <c r="G129" s="102"/>
    </row>
    <row r="130" spans="1:7" ht="19.5" customHeight="1" x14ac:dyDescent="0.15">
      <c r="A130" s="69" t="s">
        <v>0</v>
      </c>
      <c r="B130" s="9">
        <v>1083</v>
      </c>
      <c r="C130" s="2" t="s">
        <v>15</v>
      </c>
      <c r="D130" s="34"/>
      <c r="E130" s="34"/>
      <c r="F130" s="8">
        <v>2092</v>
      </c>
      <c r="G130" s="72" t="s">
        <v>147</v>
      </c>
    </row>
    <row r="131" spans="1:7" ht="19.5" customHeight="1" x14ac:dyDescent="0.15">
      <c r="A131" s="69" t="s">
        <v>0</v>
      </c>
      <c r="B131" s="9">
        <v>1084</v>
      </c>
      <c r="C131" s="2" t="s">
        <v>173</v>
      </c>
      <c r="D131" s="55"/>
      <c r="E131" s="56"/>
      <c r="F131" s="8">
        <v>1883</v>
      </c>
      <c r="G131" s="73"/>
    </row>
    <row r="132" spans="1:7" ht="19.5" customHeight="1" x14ac:dyDescent="0.15">
      <c r="A132" s="69" t="s">
        <v>0</v>
      </c>
      <c r="B132" s="9">
        <v>1857</v>
      </c>
      <c r="C132" s="2" t="s">
        <v>174</v>
      </c>
      <c r="D132" s="55"/>
      <c r="E132" s="56"/>
      <c r="F132" s="8">
        <v>1778</v>
      </c>
      <c r="G132" s="103"/>
    </row>
    <row r="133" spans="1:7" ht="19.5" customHeight="1" x14ac:dyDescent="0.15">
      <c r="A133" s="69" t="s">
        <v>0</v>
      </c>
      <c r="B133" s="9">
        <v>1858</v>
      </c>
      <c r="C133" s="2" t="s">
        <v>175</v>
      </c>
      <c r="D133" s="104"/>
      <c r="E133" s="56"/>
      <c r="F133" s="8">
        <v>1841</v>
      </c>
      <c r="G133" s="102"/>
    </row>
    <row r="134" spans="1:7" ht="19.5" customHeight="1" x14ac:dyDescent="0.15">
      <c r="A134" s="69" t="s">
        <v>0</v>
      </c>
      <c r="B134" s="9">
        <v>1093</v>
      </c>
      <c r="C134" s="2" t="s">
        <v>14</v>
      </c>
      <c r="D134" s="68" t="s">
        <v>289</v>
      </c>
      <c r="E134" s="68" t="s">
        <v>284</v>
      </c>
      <c r="F134" s="8">
        <v>69</v>
      </c>
      <c r="G134" s="72" t="s">
        <v>128</v>
      </c>
    </row>
    <row r="135" spans="1:7" ht="19.5" customHeight="1" x14ac:dyDescent="0.15">
      <c r="A135" s="69" t="s">
        <v>0</v>
      </c>
      <c r="B135" s="9">
        <v>1094</v>
      </c>
      <c r="C135" s="2" t="s">
        <v>176</v>
      </c>
      <c r="D135" s="55"/>
      <c r="E135" s="56"/>
      <c r="F135" s="8">
        <v>62</v>
      </c>
      <c r="G135" s="73"/>
    </row>
    <row r="136" spans="1:7" ht="19.5" customHeight="1" x14ac:dyDescent="0.15">
      <c r="A136" s="69" t="s">
        <v>0</v>
      </c>
      <c r="B136" s="9">
        <v>1859</v>
      </c>
      <c r="C136" s="2" t="s">
        <v>177</v>
      </c>
      <c r="D136" s="55"/>
      <c r="E136" s="56"/>
      <c r="F136" s="8">
        <v>59</v>
      </c>
      <c r="G136" s="103"/>
    </row>
    <row r="137" spans="1:7" ht="19.5" customHeight="1" x14ac:dyDescent="0.15">
      <c r="A137" s="69" t="s">
        <v>0</v>
      </c>
      <c r="B137" s="9">
        <v>1860</v>
      </c>
      <c r="C137" s="2" t="s">
        <v>178</v>
      </c>
      <c r="D137" s="105"/>
      <c r="E137" s="96"/>
      <c r="F137" s="8">
        <v>61</v>
      </c>
      <c r="G137" s="102"/>
    </row>
    <row r="138" spans="1:7" ht="19.5" customHeight="1" x14ac:dyDescent="0.15">
      <c r="A138" s="69" t="s">
        <v>0</v>
      </c>
      <c r="B138" s="9">
        <v>1103</v>
      </c>
      <c r="C138" s="2" t="s">
        <v>13</v>
      </c>
      <c r="D138" s="34"/>
      <c r="E138" s="34"/>
      <c r="F138" s="8">
        <v>3139</v>
      </c>
      <c r="G138" s="72" t="s">
        <v>147</v>
      </c>
    </row>
    <row r="139" spans="1:7" ht="19.5" customHeight="1" x14ac:dyDescent="0.15">
      <c r="A139" s="69" t="s">
        <v>0</v>
      </c>
      <c r="B139" s="9">
        <v>1104</v>
      </c>
      <c r="C139" s="2" t="s">
        <v>179</v>
      </c>
      <c r="D139" s="55"/>
      <c r="E139" s="56"/>
      <c r="F139" s="8">
        <v>2825</v>
      </c>
      <c r="G139" s="73"/>
    </row>
    <row r="140" spans="1:7" ht="19.5" customHeight="1" x14ac:dyDescent="0.15">
      <c r="A140" s="69" t="s">
        <v>0</v>
      </c>
      <c r="B140" s="9">
        <v>1861</v>
      </c>
      <c r="C140" s="2" t="s">
        <v>180</v>
      </c>
      <c r="D140" s="55"/>
      <c r="E140" s="56"/>
      <c r="F140" s="8">
        <v>2668</v>
      </c>
      <c r="G140" s="103"/>
    </row>
    <row r="141" spans="1:7" ht="19.5" customHeight="1" x14ac:dyDescent="0.15">
      <c r="A141" s="69" t="s">
        <v>0</v>
      </c>
      <c r="B141" s="9">
        <v>1862</v>
      </c>
      <c r="C141" s="2" t="s">
        <v>181</v>
      </c>
      <c r="D141" s="104"/>
      <c r="E141" s="56"/>
      <c r="F141" s="8">
        <v>2762</v>
      </c>
      <c r="G141" s="102"/>
    </row>
    <row r="142" spans="1:7" ht="19.5" customHeight="1" x14ac:dyDescent="0.15">
      <c r="A142" s="69" t="s">
        <v>0</v>
      </c>
      <c r="B142" s="9">
        <v>1113</v>
      </c>
      <c r="C142" s="2" t="s">
        <v>12</v>
      </c>
      <c r="D142" s="68" t="s">
        <v>290</v>
      </c>
      <c r="E142" s="68" t="s">
        <v>55</v>
      </c>
      <c r="F142" s="8">
        <v>104</v>
      </c>
      <c r="G142" s="72" t="s">
        <v>128</v>
      </c>
    </row>
    <row r="143" spans="1:7" ht="19.5" customHeight="1" x14ac:dyDescent="0.15">
      <c r="A143" s="69" t="s">
        <v>0</v>
      </c>
      <c r="B143" s="9">
        <v>1114</v>
      </c>
      <c r="C143" s="2" t="s">
        <v>182</v>
      </c>
      <c r="D143" s="55"/>
      <c r="E143" s="56"/>
      <c r="F143" s="8">
        <v>94</v>
      </c>
      <c r="G143" s="73"/>
    </row>
    <row r="144" spans="1:7" ht="19.5" customHeight="1" x14ac:dyDescent="0.15">
      <c r="A144" s="69" t="s">
        <v>0</v>
      </c>
      <c r="B144" s="9">
        <v>1863</v>
      </c>
      <c r="C144" s="2" t="s">
        <v>183</v>
      </c>
      <c r="D144" s="55"/>
      <c r="E144" s="56"/>
      <c r="F144" s="8">
        <v>88</v>
      </c>
      <c r="G144" s="103"/>
    </row>
    <row r="145" spans="1:7" ht="19.5" customHeight="1" x14ac:dyDescent="0.15">
      <c r="A145" s="69" t="s">
        <v>0</v>
      </c>
      <c r="B145" s="9">
        <v>1864</v>
      </c>
      <c r="C145" s="2" t="s">
        <v>184</v>
      </c>
      <c r="D145" s="105"/>
      <c r="E145" s="96"/>
      <c r="F145" s="8">
        <v>92</v>
      </c>
      <c r="G145" s="102"/>
    </row>
    <row r="146" spans="1:7" ht="19.5" customHeight="1" x14ac:dyDescent="0.15">
      <c r="A146" s="69" t="s">
        <v>0</v>
      </c>
      <c r="B146" s="9">
        <v>1402</v>
      </c>
      <c r="C146" s="2" t="s">
        <v>38</v>
      </c>
      <c r="D146" s="35" t="s">
        <v>286</v>
      </c>
      <c r="E146" s="58"/>
      <c r="F146" s="36">
        <v>200</v>
      </c>
      <c r="G146" s="59" t="s">
        <v>247</v>
      </c>
    </row>
    <row r="147" spans="1:7" ht="30" customHeight="1" x14ac:dyDescent="0.15">
      <c r="A147" s="22" t="s">
        <v>92</v>
      </c>
      <c r="B147" s="16"/>
      <c r="C147" s="7"/>
      <c r="D147" s="7"/>
      <c r="E147" s="7"/>
      <c r="F147" s="17"/>
      <c r="G147" s="60" t="s">
        <v>296</v>
      </c>
    </row>
    <row r="148" spans="1:7" ht="19.5" customHeight="1" x14ac:dyDescent="0.15">
      <c r="A148" s="19" t="s">
        <v>86</v>
      </c>
      <c r="B148" s="5"/>
      <c r="C148" s="4"/>
      <c r="D148" s="4"/>
      <c r="E148" s="4"/>
      <c r="F148" s="4"/>
      <c r="G148" s="3"/>
    </row>
    <row r="149" spans="1:7" ht="19.5" customHeight="1" x14ac:dyDescent="0.15">
      <c r="A149" s="76" t="s">
        <v>11</v>
      </c>
      <c r="B149" s="76"/>
      <c r="C149" s="77" t="s">
        <v>10</v>
      </c>
      <c r="D149" s="90" t="s">
        <v>251</v>
      </c>
      <c r="E149" s="74"/>
      <c r="F149" s="79" t="s">
        <v>9</v>
      </c>
      <c r="G149" s="79" t="s">
        <v>127</v>
      </c>
    </row>
    <row r="150" spans="1:7" ht="19.5" customHeight="1" x14ac:dyDescent="0.15">
      <c r="A150" s="69" t="s">
        <v>8</v>
      </c>
      <c r="B150" s="69" t="s">
        <v>7</v>
      </c>
      <c r="C150" s="77"/>
      <c r="D150" s="91"/>
      <c r="E150" s="75"/>
      <c r="F150" s="106"/>
      <c r="G150" s="102"/>
    </row>
    <row r="151" spans="1:7" ht="19.5" customHeight="1" x14ac:dyDescent="0.15">
      <c r="A151" s="69" t="s">
        <v>0</v>
      </c>
      <c r="B151" s="9">
        <v>1211</v>
      </c>
      <c r="C151" s="2" t="s">
        <v>39</v>
      </c>
      <c r="D151" s="34"/>
      <c r="E151" s="34"/>
      <c r="F151" s="44">
        <v>926</v>
      </c>
      <c r="G151" s="72" t="s">
        <v>147</v>
      </c>
    </row>
    <row r="152" spans="1:7" ht="19.5" customHeight="1" x14ac:dyDescent="0.15">
      <c r="A152" s="69" t="s">
        <v>0</v>
      </c>
      <c r="B152" s="9">
        <v>1212</v>
      </c>
      <c r="C152" s="2" t="s">
        <v>185</v>
      </c>
      <c r="D152" s="55"/>
      <c r="E152" s="56"/>
      <c r="F152" s="43">
        <f>F151*0.9</f>
        <v>833.4</v>
      </c>
      <c r="G152" s="73"/>
    </row>
    <row r="153" spans="1:7" ht="19.5" customHeight="1" x14ac:dyDescent="0.15">
      <c r="A153" s="69" t="s">
        <v>0</v>
      </c>
      <c r="B153" s="9">
        <v>1865</v>
      </c>
      <c r="C153" s="2" t="s">
        <v>186</v>
      </c>
      <c r="D153" s="55"/>
      <c r="E153" s="56"/>
      <c r="F153" s="43">
        <f>F151*0.85</f>
        <v>787.1</v>
      </c>
      <c r="G153" s="103"/>
    </row>
    <row r="154" spans="1:7" ht="19.5" customHeight="1" x14ac:dyDescent="0.15">
      <c r="A154" s="69" t="s">
        <v>0</v>
      </c>
      <c r="B154" s="9">
        <v>1866</v>
      </c>
      <c r="C154" s="2" t="s">
        <v>187</v>
      </c>
      <c r="D154" s="104"/>
      <c r="E154" s="56"/>
      <c r="F154" s="43">
        <f>F151*0.88</f>
        <v>814.88</v>
      </c>
      <c r="G154" s="102"/>
    </row>
    <row r="155" spans="1:7" ht="19.5" customHeight="1" x14ac:dyDescent="0.15">
      <c r="A155" s="69" t="s">
        <v>0</v>
      </c>
      <c r="B155" s="9">
        <v>1221</v>
      </c>
      <c r="C155" s="2" t="s">
        <v>40</v>
      </c>
      <c r="D155" s="68" t="s">
        <v>288</v>
      </c>
      <c r="E155" s="68" t="s">
        <v>285</v>
      </c>
      <c r="F155" s="43">
        <v>31</v>
      </c>
      <c r="G155" s="72" t="s">
        <v>128</v>
      </c>
    </row>
    <row r="156" spans="1:7" ht="19.5" customHeight="1" x14ac:dyDescent="0.15">
      <c r="A156" s="69" t="s">
        <v>0</v>
      </c>
      <c r="B156" s="9">
        <v>1222</v>
      </c>
      <c r="C156" s="2" t="s">
        <v>188</v>
      </c>
      <c r="D156" s="55"/>
      <c r="E156" s="56"/>
      <c r="F156" s="43">
        <f>F155*0.9</f>
        <v>27.900000000000002</v>
      </c>
      <c r="G156" s="73"/>
    </row>
    <row r="157" spans="1:7" ht="19.5" customHeight="1" x14ac:dyDescent="0.15">
      <c r="A157" s="69" t="s">
        <v>0</v>
      </c>
      <c r="B157" s="9">
        <v>1867</v>
      </c>
      <c r="C157" s="2" t="s">
        <v>189</v>
      </c>
      <c r="D157" s="55"/>
      <c r="E157" s="56"/>
      <c r="F157" s="43">
        <f>F155*0.85</f>
        <v>26.349999999999998</v>
      </c>
      <c r="G157" s="103"/>
    </row>
    <row r="158" spans="1:7" ht="19.5" customHeight="1" x14ac:dyDescent="0.15">
      <c r="A158" s="69" t="s">
        <v>0</v>
      </c>
      <c r="B158" s="9">
        <v>1868</v>
      </c>
      <c r="C158" s="2" t="s">
        <v>190</v>
      </c>
      <c r="D158" s="105"/>
      <c r="E158" s="96"/>
      <c r="F158" s="43">
        <f>F155*0.88</f>
        <v>27.28</v>
      </c>
      <c r="G158" s="102"/>
    </row>
    <row r="159" spans="1:7" ht="19.5" customHeight="1" x14ac:dyDescent="0.15">
      <c r="A159" s="69" t="s">
        <v>0</v>
      </c>
      <c r="B159" s="9">
        <v>1231</v>
      </c>
      <c r="C159" s="2" t="s">
        <v>41</v>
      </c>
      <c r="D159" s="34"/>
      <c r="E159" s="34"/>
      <c r="F159" s="43">
        <v>1852</v>
      </c>
      <c r="G159" s="72" t="s">
        <v>147</v>
      </c>
    </row>
    <row r="160" spans="1:7" ht="19.5" customHeight="1" x14ac:dyDescent="0.15">
      <c r="A160" s="69" t="s">
        <v>0</v>
      </c>
      <c r="B160" s="9">
        <v>1232</v>
      </c>
      <c r="C160" s="2" t="s">
        <v>191</v>
      </c>
      <c r="D160" s="55"/>
      <c r="E160" s="56"/>
      <c r="F160" s="43">
        <f>F159*0.9</f>
        <v>1666.8</v>
      </c>
      <c r="G160" s="73"/>
    </row>
    <row r="161" spans="1:7" ht="19.5" customHeight="1" x14ac:dyDescent="0.15">
      <c r="A161" s="69" t="s">
        <v>0</v>
      </c>
      <c r="B161" s="9">
        <v>1869</v>
      </c>
      <c r="C161" s="2" t="s">
        <v>192</v>
      </c>
      <c r="D161" s="55"/>
      <c r="E161" s="56"/>
      <c r="F161" s="43">
        <f>F159*0.85</f>
        <v>1574.2</v>
      </c>
      <c r="G161" s="103"/>
    </row>
    <row r="162" spans="1:7" ht="19.5" customHeight="1" x14ac:dyDescent="0.15">
      <c r="A162" s="69" t="s">
        <v>0</v>
      </c>
      <c r="B162" s="9">
        <v>1870</v>
      </c>
      <c r="C162" s="2" t="s">
        <v>193</v>
      </c>
      <c r="D162" s="104"/>
      <c r="E162" s="56"/>
      <c r="F162" s="43">
        <f>F159*0.88</f>
        <v>1629.76</v>
      </c>
      <c r="G162" s="102"/>
    </row>
    <row r="163" spans="1:7" ht="19.5" customHeight="1" x14ac:dyDescent="0.15">
      <c r="A163" s="69" t="s">
        <v>0</v>
      </c>
      <c r="B163" s="9">
        <v>1241</v>
      </c>
      <c r="C163" s="2" t="s">
        <v>42</v>
      </c>
      <c r="D163" s="68" t="s">
        <v>289</v>
      </c>
      <c r="E163" s="68" t="s">
        <v>284</v>
      </c>
      <c r="F163" s="43">
        <v>61</v>
      </c>
      <c r="G163" s="72" t="s">
        <v>128</v>
      </c>
    </row>
    <row r="164" spans="1:7" ht="19.5" customHeight="1" x14ac:dyDescent="0.15">
      <c r="A164" s="69" t="s">
        <v>0</v>
      </c>
      <c r="B164" s="9">
        <v>1242</v>
      </c>
      <c r="C164" s="2" t="s">
        <v>194</v>
      </c>
      <c r="D164" s="55"/>
      <c r="E164" s="56"/>
      <c r="F164" s="43">
        <f>F163*0.9</f>
        <v>54.9</v>
      </c>
      <c r="G164" s="73"/>
    </row>
    <row r="165" spans="1:7" ht="19.5" customHeight="1" x14ac:dyDescent="0.15">
      <c r="A165" s="69" t="s">
        <v>0</v>
      </c>
      <c r="B165" s="9">
        <v>1871</v>
      </c>
      <c r="C165" s="2" t="s">
        <v>195</v>
      </c>
      <c r="D165" s="55"/>
      <c r="E165" s="56"/>
      <c r="F165" s="43">
        <f>F163*0.85</f>
        <v>51.85</v>
      </c>
      <c r="G165" s="103"/>
    </row>
    <row r="166" spans="1:7" ht="19.5" customHeight="1" x14ac:dyDescent="0.15">
      <c r="A166" s="69" t="s">
        <v>0</v>
      </c>
      <c r="B166" s="9">
        <v>1872</v>
      </c>
      <c r="C166" s="2" t="s">
        <v>196</v>
      </c>
      <c r="D166" s="105"/>
      <c r="E166" s="96"/>
      <c r="F166" s="43">
        <f>F163*0.88</f>
        <v>53.68</v>
      </c>
      <c r="G166" s="102"/>
    </row>
    <row r="167" spans="1:7" ht="19.5" customHeight="1" x14ac:dyDescent="0.15">
      <c r="A167" s="69" t="s">
        <v>0</v>
      </c>
      <c r="B167" s="9">
        <v>1251</v>
      </c>
      <c r="C167" s="2" t="s">
        <v>43</v>
      </c>
      <c r="D167" s="34"/>
      <c r="E167" s="34"/>
      <c r="F167" s="43">
        <v>2777</v>
      </c>
      <c r="G167" s="72" t="s">
        <v>147</v>
      </c>
    </row>
    <row r="168" spans="1:7" ht="19.5" customHeight="1" x14ac:dyDescent="0.15">
      <c r="A168" s="69" t="s">
        <v>0</v>
      </c>
      <c r="B168" s="9">
        <v>1252</v>
      </c>
      <c r="C168" s="2" t="s">
        <v>197</v>
      </c>
      <c r="D168" s="55"/>
      <c r="E168" s="56"/>
      <c r="F168" s="43">
        <f>F167*0.9</f>
        <v>2499.3000000000002</v>
      </c>
      <c r="G168" s="73"/>
    </row>
    <row r="169" spans="1:7" ht="19.5" customHeight="1" x14ac:dyDescent="0.15">
      <c r="A169" s="69" t="s">
        <v>0</v>
      </c>
      <c r="B169" s="9">
        <v>1873</v>
      </c>
      <c r="C169" s="2" t="s">
        <v>198</v>
      </c>
      <c r="D169" s="55"/>
      <c r="E169" s="56"/>
      <c r="F169" s="43">
        <f>F167*0.85</f>
        <v>2360.4499999999998</v>
      </c>
      <c r="G169" s="103"/>
    </row>
    <row r="170" spans="1:7" ht="19.5" customHeight="1" x14ac:dyDescent="0.15">
      <c r="A170" s="69" t="s">
        <v>0</v>
      </c>
      <c r="B170" s="9">
        <v>1874</v>
      </c>
      <c r="C170" s="2" t="s">
        <v>199</v>
      </c>
      <c r="D170" s="104"/>
      <c r="E170" s="56"/>
      <c r="F170" s="43">
        <f>F167*0.88</f>
        <v>2443.7600000000002</v>
      </c>
      <c r="G170" s="102"/>
    </row>
    <row r="171" spans="1:7" ht="19.5" customHeight="1" x14ac:dyDescent="0.15">
      <c r="A171" s="69" t="s">
        <v>0</v>
      </c>
      <c r="B171" s="9">
        <v>1261</v>
      </c>
      <c r="C171" s="2" t="s">
        <v>44</v>
      </c>
      <c r="D171" s="68" t="s">
        <v>290</v>
      </c>
      <c r="E171" s="68" t="s">
        <v>55</v>
      </c>
      <c r="F171" s="43">
        <v>92</v>
      </c>
      <c r="G171" s="72" t="s">
        <v>128</v>
      </c>
    </row>
    <row r="172" spans="1:7" ht="19.5" customHeight="1" x14ac:dyDescent="0.15">
      <c r="A172" s="69" t="s">
        <v>0</v>
      </c>
      <c r="B172" s="9">
        <v>1262</v>
      </c>
      <c r="C172" s="2" t="s">
        <v>200</v>
      </c>
      <c r="D172" s="55"/>
      <c r="E172" s="56"/>
      <c r="F172" s="45">
        <f>F171*0.9</f>
        <v>82.8</v>
      </c>
      <c r="G172" s="73"/>
    </row>
    <row r="173" spans="1:7" ht="19.5" customHeight="1" x14ac:dyDescent="0.15">
      <c r="A173" s="69" t="s">
        <v>0</v>
      </c>
      <c r="B173" s="9">
        <v>1875</v>
      </c>
      <c r="C173" s="2" t="s">
        <v>201</v>
      </c>
      <c r="D173" s="55"/>
      <c r="E173" s="56"/>
      <c r="F173" s="45">
        <f>F171*0.85</f>
        <v>78.2</v>
      </c>
      <c r="G173" s="103"/>
    </row>
    <row r="174" spans="1:7" ht="19.5" customHeight="1" x14ac:dyDescent="0.15">
      <c r="A174" s="69" t="s">
        <v>0</v>
      </c>
      <c r="B174" s="9">
        <v>1876</v>
      </c>
      <c r="C174" s="2" t="s">
        <v>202</v>
      </c>
      <c r="D174" s="105"/>
      <c r="E174" s="96"/>
      <c r="F174" s="45">
        <f>F171*0.88</f>
        <v>80.959999999999994</v>
      </c>
      <c r="G174" s="102"/>
    </row>
    <row r="175" spans="1:7" ht="19.5" customHeight="1" x14ac:dyDescent="0.15">
      <c r="A175" s="69" t="s">
        <v>0</v>
      </c>
      <c r="B175" s="9">
        <v>1500</v>
      </c>
      <c r="C175" s="2" t="s">
        <v>89</v>
      </c>
      <c r="D175" s="35" t="s">
        <v>287</v>
      </c>
      <c r="E175" s="57"/>
      <c r="F175" s="43">
        <v>200</v>
      </c>
      <c r="G175" s="59" t="s">
        <v>247</v>
      </c>
    </row>
    <row r="176" spans="1:7" ht="19.5" customHeight="1" x14ac:dyDescent="0.15">
      <c r="A176" s="170"/>
      <c r="B176" s="16"/>
      <c r="C176" s="7"/>
      <c r="D176" s="7"/>
      <c r="E176" s="7"/>
      <c r="F176" s="172"/>
      <c r="G176" s="171"/>
    </row>
    <row r="177" spans="1:7" ht="19.5" customHeight="1" x14ac:dyDescent="0.15">
      <c r="A177" s="170"/>
      <c r="B177" s="16"/>
      <c r="C177" s="7"/>
      <c r="D177" s="7"/>
      <c r="E177" s="7"/>
      <c r="F177" s="172"/>
      <c r="G177" s="171"/>
    </row>
    <row r="178" spans="1:7" ht="19.5" customHeight="1" x14ac:dyDescent="0.15">
      <c r="A178" s="19" t="s">
        <v>87</v>
      </c>
      <c r="B178" s="5"/>
      <c r="C178" s="4"/>
      <c r="D178" s="4"/>
      <c r="E178" s="4"/>
      <c r="F178" s="46"/>
      <c r="G178" s="3"/>
    </row>
    <row r="179" spans="1:7" ht="19.5" customHeight="1" x14ac:dyDescent="0.15">
      <c r="A179" s="76" t="s">
        <v>11</v>
      </c>
      <c r="B179" s="76"/>
      <c r="C179" s="77" t="s">
        <v>10</v>
      </c>
      <c r="D179" s="90" t="s">
        <v>251</v>
      </c>
      <c r="E179" s="74"/>
      <c r="F179" s="78" t="s">
        <v>9</v>
      </c>
      <c r="G179" s="79" t="s">
        <v>127</v>
      </c>
    </row>
    <row r="180" spans="1:7" ht="19.5" customHeight="1" x14ac:dyDescent="0.15">
      <c r="A180" s="69" t="s">
        <v>8</v>
      </c>
      <c r="B180" s="69" t="s">
        <v>7</v>
      </c>
      <c r="C180" s="77"/>
      <c r="D180" s="91"/>
      <c r="E180" s="75"/>
      <c r="F180" s="107"/>
      <c r="G180" s="102"/>
    </row>
    <row r="181" spans="1:7" ht="19.5" customHeight="1" x14ac:dyDescent="0.15">
      <c r="A181" s="69" t="s">
        <v>0</v>
      </c>
      <c r="B181" s="9">
        <v>1271</v>
      </c>
      <c r="C181" s="2" t="s">
        <v>45</v>
      </c>
      <c r="D181" s="34"/>
      <c r="E181" s="34"/>
      <c r="F181" s="44">
        <v>926</v>
      </c>
      <c r="G181" s="72" t="s">
        <v>147</v>
      </c>
    </row>
    <row r="182" spans="1:7" ht="19.5" customHeight="1" x14ac:dyDescent="0.15">
      <c r="A182" s="69" t="s">
        <v>0</v>
      </c>
      <c r="B182" s="9">
        <v>1272</v>
      </c>
      <c r="C182" s="2" t="s">
        <v>203</v>
      </c>
      <c r="D182" s="55"/>
      <c r="E182" s="56"/>
      <c r="F182" s="43">
        <f>F181*0.9</f>
        <v>833.4</v>
      </c>
      <c r="G182" s="73"/>
    </row>
    <row r="183" spans="1:7" ht="19.5" customHeight="1" x14ac:dyDescent="0.15">
      <c r="A183" s="69" t="s">
        <v>0</v>
      </c>
      <c r="B183" s="9">
        <v>1877</v>
      </c>
      <c r="C183" s="2" t="s">
        <v>204</v>
      </c>
      <c r="D183" s="55"/>
      <c r="E183" s="56"/>
      <c r="F183" s="43">
        <f>F181*0.85</f>
        <v>787.1</v>
      </c>
      <c r="G183" s="103"/>
    </row>
    <row r="184" spans="1:7" ht="19.5" customHeight="1" x14ac:dyDescent="0.15">
      <c r="A184" s="69" t="s">
        <v>0</v>
      </c>
      <c r="B184" s="9">
        <v>1878</v>
      </c>
      <c r="C184" s="2" t="s">
        <v>205</v>
      </c>
      <c r="D184" s="104"/>
      <c r="E184" s="56"/>
      <c r="F184" s="43">
        <f>F181*0.88</f>
        <v>814.88</v>
      </c>
      <c r="G184" s="102"/>
    </row>
    <row r="185" spans="1:7" ht="19.5" customHeight="1" x14ac:dyDescent="0.15">
      <c r="A185" s="69" t="s">
        <v>0</v>
      </c>
      <c r="B185" s="9">
        <v>1281</v>
      </c>
      <c r="C185" s="2" t="s">
        <v>46</v>
      </c>
      <c r="D185" s="68" t="s">
        <v>288</v>
      </c>
      <c r="E185" s="68" t="s">
        <v>285</v>
      </c>
      <c r="F185" s="43">
        <v>31</v>
      </c>
      <c r="G185" s="72" t="s">
        <v>128</v>
      </c>
    </row>
    <row r="186" spans="1:7" ht="19.5" customHeight="1" x14ac:dyDescent="0.15">
      <c r="A186" s="69" t="s">
        <v>0</v>
      </c>
      <c r="B186" s="9">
        <v>1282</v>
      </c>
      <c r="C186" s="2" t="s">
        <v>206</v>
      </c>
      <c r="D186" s="55"/>
      <c r="E186" s="56"/>
      <c r="F186" s="43">
        <f>F185*0.9</f>
        <v>27.900000000000002</v>
      </c>
      <c r="G186" s="73"/>
    </row>
    <row r="187" spans="1:7" ht="19.5" customHeight="1" x14ac:dyDescent="0.15">
      <c r="A187" s="69" t="s">
        <v>0</v>
      </c>
      <c r="B187" s="9">
        <v>1879</v>
      </c>
      <c r="C187" s="2" t="s">
        <v>207</v>
      </c>
      <c r="D187" s="55"/>
      <c r="E187" s="56"/>
      <c r="F187" s="43">
        <f>F185*0.85</f>
        <v>26.349999999999998</v>
      </c>
      <c r="G187" s="103"/>
    </row>
    <row r="188" spans="1:7" ht="19.5" customHeight="1" x14ac:dyDescent="0.15">
      <c r="A188" s="69" t="s">
        <v>0</v>
      </c>
      <c r="B188" s="9">
        <v>1880</v>
      </c>
      <c r="C188" s="2" t="s">
        <v>208</v>
      </c>
      <c r="D188" s="105"/>
      <c r="E188" s="96"/>
      <c r="F188" s="43">
        <f>F185*0.88</f>
        <v>27.28</v>
      </c>
      <c r="G188" s="102"/>
    </row>
    <row r="189" spans="1:7" ht="19.5" customHeight="1" x14ac:dyDescent="0.15">
      <c r="A189" s="69" t="s">
        <v>0</v>
      </c>
      <c r="B189" s="9">
        <v>1291</v>
      </c>
      <c r="C189" s="2" t="s">
        <v>47</v>
      </c>
      <c r="D189" s="34"/>
      <c r="E189" s="34"/>
      <c r="F189" s="43">
        <v>1852</v>
      </c>
      <c r="G189" s="72" t="s">
        <v>147</v>
      </c>
    </row>
    <row r="190" spans="1:7" ht="19.5" customHeight="1" x14ac:dyDescent="0.15">
      <c r="A190" s="69" t="s">
        <v>0</v>
      </c>
      <c r="B190" s="9">
        <v>1292</v>
      </c>
      <c r="C190" s="2" t="s">
        <v>209</v>
      </c>
      <c r="D190" s="55"/>
      <c r="E190" s="56"/>
      <c r="F190" s="43">
        <f>F189*0.9</f>
        <v>1666.8</v>
      </c>
      <c r="G190" s="73"/>
    </row>
    <row r="191" spans="1:7" ht="19.5" customHeight="1" x14ac:dyDescent="0.15">
      <c r="A191" s="69" t="s">
        <v>0</v>
      </c>
      <c r="B191" s="9">
        <v>1881</v>
      </c>
      <c r="C191" s="2" t="s">
        <v>210</v>
      </c>
      <c r="D191" s="55"/>
      <c r="E191" s="56"/>
      <c r="F191" s="43">
        <f>F189*0.85</f>
        <v>1574.2</v>
      </c>
      <c r="G191" s="103"/>
    </row>
    <row r="192" spans="1:7" ht="19.5" customHeight="1" x14ac:dyDescent="0.15">
      <c r="A192" s="69" t="s">
        <v>0</v>
      </c>
      <c r="B192" s="9">
        <v>1882</v>
      </c>
      <c r="C192" s="2" t="s">
        <v>211</v>
      </c>
      <c r="D192" s="104"/>
      <c r="E192" s="56"/>
      <c r="F192" s="43">
        <f>F189*0.88</f>
        <v>1629.76</v>
      </c>
      <c r="G192" s="102"/>
    </row>
    <row r="193" spans="1:7" ht="19.5" customHeight="1" x14ac:dyDescent="0.15">
      <c r="A193" s="69" t="s">
        <v>0</v>
      </c>
      <c r="B193" s="9">
        <v>1301</v>
      </c>
      <c r="C193" s="2" t="s">
        <v>48</v>
      </c>
      <c r="D193" s="68" t="s">
        <v>289</v>
      </c>
      <c r="E193" s="68" t="s">
        <v>284</v>
      </c>
      <c r="F193" s="43">
        <v>61</v>
      </c>
      <c r="G193" s="72" t="s">
        <v>128</v>
      </c>
    </row>
    <row r="194" spans="1:7" ht="19.5" customHeight="1" x14ac:dyDescent="0.15">
      <c r="A194" s="69" t="s">
        <v>0</v>
      </c>
      <c r="B194" s="9">
        <v>1302</v>
      </c>
      <c r="C194" s="2" t="s">
        <v>212</v>
      </c>
      <c r="D194" s="55"/>
      <c r="E194" s="56"/>
      <c r="F194" s="43">
        <f>F193*0.9</f>
        <v>54.9</v>
      </c>
      <c r="G194" s="73"/>
    </row>
    <row r="195" spans="1:7" ht="19.5" customHeight="1" x14ac:dyDescent="0.15">
      <c r="A195" s="69" t="s">
        <v>0</v>
      </c>
      <c r="B195" s="9">
        <v>1883</v>
      </c>
      <c r="C195" s="2" t="s">
        <v>213</v>
      </c>
      <c r="D195" s="55"/>
      <c r="E195" s="56"/>
      <c r="F195" s="43">
        <f>F193*0.85</f>
        <v>51.85</v>
      </c>
      <c r="G195" s="103"/>
    </row>
    <row r="196" spans="1:7" ht="19.5" customHeight="1" x14ac:dyDescent="0.15">
      <c r="A196" s="69" t="s">
        <v>0</v>
      </c>
      <c r="B196" s="9">
        <v>1884</v>
      </c>
      <c r="C196" s="2" t="s">
        <v>214</v>
      </c>
      <c r="D196" s="105"/>
      <c r="E196" s="96"/>
      <c r="F196" s="43">
        <f>F193*0.88</f>
        <v>53.68</v>
      </c>
      <c r="G196" s="102"/>
    </row>
    <row r="197" spans="1:7" ht="19.5" customHeight="1" x14ac:dyDescent="0.15">
      <c r="A197" s="69" t="s">
        <v>0</v>
      </c>
      <c r="B197" s="9">
        <v>1311</v>
      </c>
      <c r="C197" s="2" t="s">
        <v>49</v>
      </c>
      <c r="D197" s="34"/>
      <c r="E197" s="34"/>
      <c r="F197" s="43">
        <v>2777</v>
      </c>
      <c r="G197" s="72" t="s">
        <v>147</v>
      </c>
    </row>
    <row r="198" spans="1:7" ht="19.5" customHeight="1" x14ac:dyDescent="0.15">
      <c r="A198" s="69" t="s">
        <v>0</v>
      </c>
      <c r="B198" s="9">
        <v>1312</v>
      </c>
      <c r="C198" s="2" t="s">
        <v>215</v>
      </c>
      <c r="D198" s="55"/>
      <c r="E198" s="56"/>
      <c r="F198" s="43">
        <f>F197*0.9</f>
        <v>2499.3000000000002</v>
      </c>
      <c r="G198" s="73"/>
    </row>
    <row r="199" spans="1:7" ht="19.5" customHeight="1" x14ac:dyDescent="0.15">
      <c r="A199" s="69" t="s">
        <v>0</v>
      </c>
      <c r="B199" s="9">
        <v>1885</v>
      </c>
      <c r="C199" s="2" t="s">
        <v>216</v>
      </c>
      <c r="D199" s="55"/>
      <c r="E199" s="56"/>
      <c r="F199" s="43">
        <f>F197*0.85</f>
        <v>2360.4499999999998</v>
      </c>
      <c r="G199" s="103"/>
    </row>
    <row r="200" spans="1:7" ht="19.5" customHeight="1" x14ac:dyDescent="0.15">
      <c r="A200" s="69" t="s">
        <v>0</v>
      </c>
      <c r="B200" s="9">
        <v>1886</v>
      </c>
      <c r="C200" s="2" t="s">
        <v>217</v>
      </c>
      <c r="D200" s="104"/>
      <c r="E200" s="56"/>
      <c r="F200" s="43">
        <f>F197*0.88</f>
        <v>2443.7600000000002</v>
      </c>
      <c r="G200" s="102"/>
    </row>
    <row r="201" spans="1:7" ht="19.5" customHeight="1" x14ac:dyDescent="0.15">
      <c r="A201" s="69" t="s">
        <v>0</v>
      </c>
      <c r="B201" s="9">
        <v>1321</v>
      </c>
      <c r="C201" s="2" t="s">
        <v>50</v>
      </c>
      <c r="D201" s="68" t="s">
        <v>290</v>
      </c>
      <c r="E201" s="68" t="s">
        <v>55</v>
      </c>
      <c r="F201" s="43">
        <v>92</v>
      </c>
      <c r="G201" s="72" t="s">
        <v>128</v>
      </c>
    </row>
    <row r="202" spans="1:7" ht="19.5" customHeight="1" x14ac:dyDescent="0.15">
      <c r="A202" s="69" t="s">
        <v>0</v>
      </c>
      <c r="B202" s="9">
        <v>1322</v>
      </c>
      <c r="C202" s="2" t="s">
        <v>218</v>
      </c>
      <c r="D202" s="55"/>
      <c r="E202" s="56"/>
      <c r="F202" s="45">
        <f>F201*0.9</f>
        <v>82.8</v>
      </c>
      <c r="G202" s="73"/>
    </row>
    <row r="203" spans="1:7" ht="19.5" customHeight="1" x14ac:dyDescent="0.15">
      <c r="A203" s="69" t="s">
        <v>0</v>
      </c>
      <c r="B203" s="9">
        <v>1887</v>
      </c>
      <c r="C203" s="2" t="s">
        <v>219</v>
      </c>
      <c r="D203" s="55"/>
      <c r="E203" s="56"/>
      <c r="F203" s="45">
        <f>F201*0.85</f>
        <v>78.2</v>
      </c>
      <c r="G203" s="103"/>
    </row>
    <row r="204" spans="1:7" ht="19.5" customHeight="1" x14ac:dyDescent="0.15">
      <c r="A204" s="69" t="s">
        <v>0</v>
      </c>
      <c r="B204" s="9">
        <v>1888</v>
      </c>
      <c r="C204" s="2" t="s">
        <v>220</v>
      </c>
      <c r="D204" s="105"/>
      <c r="E204" s="96"/>
      <c r="F204" s="45">
        <f>F201*0.88</f>
        <v>80.959999999999994</v>
      </c>
      <c r="G204" s="102"/>
    </row>
    <row r="205" spans="1:7" ht="19.5" customHeight="1" x14ac:dyDescent="0.15">
      <c r="A205" s="69" t="s">
        <v>0</v>
      </c>
      <c r="B205" s="9">
        <v>1501</v>
      </c>
      <c r="C205" s="2" t="s">
        <v>90</v>
      </c>
      <c r="D205" s="35" t="s">
        <v>287</v>
      </c>
      <c r="E205" s="57"/>
      <c r="F205" s="43">
        <v>200</v>
      </c>
      <c r="G205" s="59" t="s">
        <v>247</v>
      </c>
    </row>
    <row r="206" spans="1:7" ht="19.5" customHeight="1" x14ac:dyDescent="0.15">
      <c r="A206" s="19" t="s">
        <v>88</v>
      </c>
      <c r="B206" s="5"/>
      <c r="C206" s="4"/>
      <c r="D206" s="4"/>
      <c r="E206" s="4"/>
      <c r="F206" s="46"/>
      <c r="G206" s="60" t="s">
        <v>296</v>
      </c>
    </row>
    <row r="207" spans="1:7" ht="19.5" customHeight="1" x14ac:dyDescent="0.15">
      <c r="A207" s="76" t="s">
        <v>11</v>
      </c>
      <c r="B207" s="76"/>
      <c r="C207" s="77" t="s">
        <v>10</v>
      </c>
      <c r="D207" s="90" t="s">
        <v>251</v>
      </c>
      <c r="E207" s="74"/>
      <c r="F207" s="78" t="s">
        <v>9</v>
      </c>
      <c r="G207" s="79" t="s">
        <v>127</v>
      </c>
    </row>
    <row r="208" spans="1:7" ht="19.5" customHeight="1" x14ac:dyDescent="0.15">
      <c r="A208" s="69" t="s">
        <v>8</v>
      </c>
      <c r="B208" s="69" t="s">
        <v>7</v>
      </c>
      <c r="C208" s="77"/>
      <c r="D208" s="91"/>
      <c r="E208" s="75"/>
      <c r="F208" s="107"/>
      <c r="G208" s="102"/>
    </row>
    <row r="209" spans="1:7" ht="19.5" customHeight="1" x14ac:dyDescent="0.15">
      <c r="A209" s="69" t="s">
        <v>0</v>
      </c>
      <c r="B209" s="9">
        <v>1273</v>
      </c>
      <c r="C209" s="2" t="s">
        <v>6</v>
      </c>
      <c r="D209" s="34"/>
      <c r="E209" s="34"/>
      <c r="F209" s="44">
        <v>926</v>
      </c>
      <c r="G209" s="72" t="s">
        <v>147</v>
      </c>
    </row>
    <row r="210" spans="1:7" ht="19.5" customHeight="1" x14ac:dyDescent="0.15">
      <c r="A210" s="69" t="s">
        <v>0</v>
      </c>
      <c r="B210" s="9">
        <v>1274</v>
      </c>
      <c r="C210" s="2" t="s">
        <v>221</v>
      </c>
      <c r="D210" s="55"/>
      <c r="E210" s="56"/>
      <c r="F210" s="43">
        <f>F209*0.9</f>
        <v>833.4</v>
      </c>
      <c r="G210" s="73"/>
    </row>
    <row r="211" spans="1:7" ht="19.5" customHeight="1" x14ac:dyDescent="0.15">
      <c r="A211" s="69" t="s">
        <v>0</v>
      </c>
      <c r="B211" s="9">
        <v>1889</v>
      </c>
      <c r="C211" s="2" t="s">
        <v>222</v>
      </c>
      <c r="D211" s="55"/>
      <c r="E211" s="56"/>
      <c r="F211" s="43">
        <f>F209*0.85</f>
        <v>787.1</v>
      </c>
      <c r="G211" s="103"/>
    </row>
    <row r="212" spans="1:7" ht="19.5" customHeight="1" x14ac:dyDescent="0.15">
      <c r="A212" s="69" t="s">
        <v>0</v>
      </c>
      <c r="B212" s="9">
        <v>1890</v>
      </c>
      <c r="C212" s="2" t="s">
        <v>223</v>
      </c>
      <c r="D212" s="104"/>
      <c r="E212" s="56"/>
      <c r="F212" s="43">
        <f>F209*0.88</f>
        <v>814.88</v>
      </c>
      <c r="G212" s="102"/>
    </row>
    <row r="213" spans="1:7" ht="19.5" customHeight="1" x14ac:dyDescent="0.15">
      <c r="A213" s="69" t="s">
        <v>0</v>
      </c>
      <c r="B213" s="9">
        <v>1283</v>
      </c>
      <c r="C213" s="2" t="s">
        <v>5</v>
      </c>
      <c r="D213" s="68" t="s">
        <v>288</v>
      </c>
      <c r="E213" s="68" t="s">
        <v>285</v>
      </c>
      <c r="F213" s="43">
        <v>31</v>
      </c>
      <c r="G213" s="72" t="s">
        <v>128</v>
      </c>
    </row>
    <row r="214" spans="1:7" ht="19.5" customHeight="1" x14ac:dyDescent="0.15">
      <c r="A214" s="69" t="s">
        <v>0</v>
      </c>
      <c r="B214" s="9">
        <v>1284</v>
      </c>
      <c r="C214" s="2" t="s">
        <v>224</v>
      </c>
      <c r="D214" s="55"/>
      <c r="E214" s="56"/>
      <c r="F214" s="43">
        <f>F213*0.9</f>
        <v>27.900000000000002</v>
      </c>
      <c r="G214" s="73"/>
    </row>
    <row r="215" spans="1:7" ht="19.5" customHeight="1" x14ac:dyDescent="0.15">
      <c r="A215" s="69" t="s">
        <v>0</v>
      </c>
      <c r="B215" s="9">
        <v>1891</v>
      </c>
      <c r="C215" s="2" t="s">
        <v>225</v>
      </c>
      <c r="D215" s="55"/>
      <c r="E215" s="56"/>
      <c r="F215" s="43">
        <f>F213*0.85</f>
        <v>26.349999999999998</v>
      </c>
      <c r="G215" s="103"/>
    </row>
    <row r="216" spans="1:7" ht="19.5" customHeight="1" x14ac:dyDescent="0.15">
      <c r="A216" s="69" t="s">
        <v>0</v>
      </c>
      <c r="B216" s="9">
        <v>1892</v>
      </c>
      <c r="C216" s="2" t="s">
        <v>226</v>
      </c>
      <c r="D216" s="105"/>
      <c r="E216" s="96"/>
      <c r="F216" s="43">
        <f>F213*0.88</f>
        <v>27.28</v>
      </c>
      <c r="G216" s="102"/>
    </row>
    <row r="217" spans="1:7" ht="19.5" customHeight="1" x14ac:dyDescent="0.15">
      <c r="A217" s="69" t="s">
        <v>0</v>
      </c>
      <c r="B217" s="9">
        <v>1293</v>
      </c>
      <c r="C217" s="2" t="s">
        <v>4</v>
      </c>
      <c r="D217" s="34"/>
      <c r="E217" s="34"/>
      <c r="F217" s="43">
        <v>1852</v>
      </c>
      <c r="G217" s="72" t="s">
        <v>147</v>
      </c>
    </row>
    <row r="218" spans="1:7" ht="19.5" customHeight="1" x14ac:dyDescent="0.15">
      <c r="A218" s="69" t="s">
        <v>0</v>
      </c>
      <c r="B218" s="9">
        <v>1294</v>
      </c>
      <c r="C218" s="2" t="s">
        <v>227</v>
      </c>
      <c r="D218" s="55"/>
      <c r="E218" s="56"/>
      <c r="F218" s="43">
        <f>F217*0.9</f>
        <v>1666.8</v>
      </c>
      <c r="G218" s="73"/>
    </row>
    <row r="219" spans="1:7" ht="19.5" customHeight="1" x14ac:dyDescent="0.15">
      <c r="A219" s="69" t="s">
        <v>0</v>
      </c>
      <c r="B219" s="9">
        <v>1893</v>
      </c>
      <c r="C219" s="2" t="s">
        <v>228</v>
      </c>
      <c r="D219" s="55"/>
      <c r="E219" s="56"/>
      <c r="F219" s="43">
        <f>F217*0.85</f>
        <v>1574.2</v>
      </c>
      <c r="G219" s="103"/>
    </row>
    <row r="220" spans="1:7" ht="19.5" customHeight="1" x14ac:dyDescent="0.15">
      <c r="A220" s="69" t="s">
        <v>0</v>
      </c>
      <c r="B220" s="9">
        <v>1894</v>
      </c>
      <c r="C220" s="2" t="s">
        <v>229</v>
      </c>
      <c r="D220" s="104"/>
      <c r="E220" s="56"/>
      <c r="F220" s="43">
        <f>F217*0.88</f>
        <v>1629.76</v>
      </c>
      <c r="G220" s="102"/>
    </row>
    <row r="221" spans="1:7" ht="19.5" customHeight="1" x14ac:dyDescent="0.15">
      <c r="A221" s="69" t="s">
        <v>0</v>
      </c>
      <c r="B221" s="9">
        <v>1303</v>
      </c>
      <c r="C221" s="2" t="s">
        <v>3</v>
      </c>
      <c r="D221" s="68" t="s">
        <v>289</v>
      </c>
      <c r="E221" s="68" t="s">
        <v>284</v>
      </c>
      <c r="F221" s="43">
        <v>61</v>
      </c>
      <c r="G221" s="72" t="s">
        <v>128</v>
      </c>
    </row>
    <row r="222" spans="1:7" ht="19.5" customHeight="1" x14ac:dyDescent="0.15">
      <c r="A222" s="69" t="s">
        <v>0</v>
      </c>
      <c r="B222" s="9">
        <v>1304</v>
      </c>
      <c r="C222" s="2" t="s">
        <v>230</v>
      </c>
      <c r="D222" s="55"/>
      <c r="E222" s="56"/>
      <c r="F222" s="43">
        <f>F221*0.9</f>
        <v>54.9</v>
      </c>
      <c r="G222" s="73"/>
    </row>
    <row r="223" spans="1:7" ht="19.5" customHeight="1" x14ac:dyDescent="0.15">
      <c r="A223" s="69" t="s">
        <v>0</v>
      </c>
      <c r="B223" s="9">
        <v>1895</v>
      </c>
      <c r="C223" s="2" t="s">
        <v>231</v>
      </c>
      <c r="D223" s="55"/>
      <c r="E223" s="56"/>
      <c r="F223" s="43">
        <f>F221*0.85</f>
        <v>51.85</v>
      </c>
      <c r="G223" s="103"/>
    </row>
    <row r="224" spans="1:7" ht="19.5" customHeight="1" x14ac:dyDescent="0.15">
      <c r="A224" s="69" t="s">
        <v>0</v>
      </c>
      <c r="B224" s="9">
        <v>1896</v>
      </c>
      <c r="C224" s="2" t="s">
        <v>232</v>
      </c>
      <c r="D224" s="105"/>
      <c r="E224" s="96"/>
      <c r="F224" s="43">
        <f>F221*0.88</f>
        <v>53.68</v>
      </c>
      <c r="G224" s="102"/>
    </row>
    <row r="225" spans="1:11" ht="19.5" customHeight="1" x14ac:dyDescent="0.15">
      <c r="A225" s="69" t="s">
        <v>0</v>
      </c>
      <c r="B225" s="9">
        <v>1313</v>
      </c>
      <c r="C225" s="2" t="s">
        <v>2</v>
      </c>
      <c r="D225" s="34"/>
      <c r="E225" s="34"/>
      <c r="F225" s="43">
        <v>2777</v>
      </c>
      <c r="G225" s="72" t="s">
        <v>147</v>
      </c>
    </row>
    <row r="226" spans="1:11" ht="19.5" customHeight="1" x14ac:dyDescent="0.15">
      <c r="A226" s="69" t="s">
        <v>0</v>
      </c>
      <c r="B226" s="9">
        <v>1314</v>
      </c>
      <c r="C226" s="2" t="s">
        <v>233</v>
      </c>
      <c r="D226" s="55"/>
      <c r="E226" s="56"/>
      <c r="F226" s="43">
        <f>F225*0.9</f>
        <v>2499.3000000000002</v>
      </c>
      <c r="G226" s="73"/>
    </row>
    <row r="227" spans="1:11" ht="19.5" customHeight="1" x14ac:dyDescent="0.15">
      <c r="A227" s="69" t="s">
        <v>0</v>
      </c>
      <c r="B227" s="9">
        <v>1897</v>
      </c>
      <c r="C227" s="2" t="s">
        <v>234</v>
      </c>
      <c r="D227" s="55"/>
      <c r="E227" s="56"/>
      <c r="F227" s="43">
        <f>F225*0.85</f>
        <v>2360.4499999999998</v>
      </c>
      <c r="G227" s="103"/>
    </row>
    <row r="228" spans="1:11" ht="19.5" customHeight="1" x14ac:dyDescent="0.15">
      <c r="A228" s="69" t="s">
        <v>0</v>
      </c>
      <c r="B228" s="9">
        <v>1898</v>
      </c>
      <c r="C228" s="2" t="s">
        <v>235</v>
      </c>
      <c r="D228" s="104"/>
      <c r="E228" s="56"/>
      <c r="F228" s="43">
        <f>F225*0.88</f>
        <v>2443.7600000000002</v>
      </c>
      <c r="G228" s="102"/>
    </row>
    <row r="229" spans="1:11" ht="19.5" customHeight="1" x14ac:dyDescent="0.15">
      <c r="A229" s="69" t="s">
        <v>0</v>
      </c>
      <c r="B229" s="9">
        <v>1323</v>
      </c>
      <c r="C229" s="2" t="s">
        <v>1</v>
      </c>
      <c r="D229" s="68" t="s">
        <v>290</v>
      </c>
      <c r="E229" s="68" t="s">
        <v>55</v>
      </c>
      <c r="F229" s="43">
        <v>92</v>
      </c>
      <c r="G229" s="72" t="s">
        <v>128</v>
      </c>
    </row>
    <row r="230" spans="1:11" ht="19.5" customHeight="1" x14ac:dyDescent="0.15">
      <c r="A230" s="69" t="s">
        <v>0</v>
      </c>
      <c r="B230" s="9">
        <v>1324</v>
      </c>
      <c r="C230" s="2" t="s">
        <v>236</v>
      </c>
      <c r="D230" s="55"/>
      <c r="E230" s="56"/>
      <c r="F230" s="45">
        <f>F229*0.9</f>
        <v>82.8</v>
      </c>
      <c r="G230" s="73"/>
    </row>
    <row r="231" spans="1:11" ht="19.5" customHeight="1" x14ac:dyDescent="0.15">
      <c r="A231" s="69" t="s">
        <v>0</v>
      </c>
      <c r="B231" s="9">
        <v>1899</v>
      </c>
      <c r="C231" s="2" t="s">
        <v>237</v>
      </c>
      <c r="D231" s="55"/>
      <c r="E231" s="56"/>
      <c r="F231" s="45">
        <f>F229*0.85</f>
        <v>78.2</v>
      </c>
      <c r="G231" s="103"/>
    </row>
    <row r="232" spans="1:11" ht="19.5" customHeight="1" x14ac:dyDescent="0.15">
      <c r="A232" s="69" t="s">
        <v>0</v>
      </c>
      <c r="B232" s="9">
        <v>1900</v>
      </c>
      <c r="C232" s="2" t="s">
        <v>238</v>
      </c>
      <c r="D232" s="105"/>
      <c r="E232" s="96"/>
      <c r="F232" s="45">
        <f>F229*0.88</f>
        <v>80.959999999999994</v>
      </c>
      <c r="G232" s="102"/>
      <c r="K232" s="60"/>
    </row>
    <row r="233" spans="1:11" ht="19.5" customHeight="1" x14ac:dyDescent="0.15">
      <c r="A233" s="69" t="s">
        <v>0</v>
      </c>
      <c r="B233" s="9">
        <v>1502</v>
      </c>
      <c r="C233" s="2" t="s">
        <v>91</v>
      </c>
      <c r="D233" s="35" t="s">
        <v>287</v>
      </c>
      <c r="E233" s="57"/>
      <c r="F233" s="43">
        <v>200</v>
      </c>
      <c r="G233" s="59" t="s">
        <v>247</v>
      </c>
    </row>
    <row r="234" spans="1:11" ht="19.5" customHeight="1" x14ac:dyDescent="0.15">
      <c r="I234" s="60"/>
    </row>
    <row r="235" spans="1:11" ht="32.25" customHeight="1" thickBot="1" x14ac:dyDescent="0.2">
      <c r="A235" s="20" t="s">
        <v>79</v>
      </c>
      <c r="B235" s="12"/>
      <c r="F235" s="61"/>
      <c r="G235" s="60" t="s">
        <v>296</v>
      </c>
    </row>
    <row r="236" spans="1:11" ht="32.25" customHeight="1" x14ac:dyDescent="0.15">
      <c r="A236" s="10"/>
      <c r="B236" s="10"/>
      <c r="F236" s="70" t="s">
        <v>299</v>
      </c>
      <c r="G236" s="71" t="s">
        <v>279</v>
      </c>
    </row>
    <row r="237" spans="1:11" ht="21" customHeight="1" x14ac:dyDescent="0.15">
      <c r="A237" s="10"/>
      <c r="B237" s="10"/>
      <c r="F237" s="85" t="s">
        <v>280</v>
      </c>
      <c r="G237" s="86" t="s">
        <v>280</v>
      </c>
    </row>
    <row r="238" spans="1:11" ht="21" customHeight="1" thickBot="1" x14ac:dyDescent="0.2">
      <c r="A238" s="10"/>
      <c r="B238" s="10"/>
      <c r="F238" s="87" t="s">
        <v>281</v>
      </c>
      <c r="G238" s="88" t="s">
        <v>281</v>
      </c>
    </row>
    <row r="239" spans="1:11" ht="19.5" customHeight="1" x14ac:dyDescent="0.15">
      <c r="A239" s="92" t="s">
        <v>11</v>
      </c>
      <c r="B239" s="92"/>
      <c r="C239" s="93" t="s">
        <v>10</v>
      </c>
      <c r="D239" s="90" t="s">
        <v>251</v>
      </c>
      <c r="E239" s="74"/>
      <c r="F239" s="94" t="s">
        <v>18</v>
      </c>
      <c r="G239" s="74" t="s">
        <v>127</v>
      </c>
    </row>
    <row r="240" spans="1:11" ht="19.5" customHeight="1" x14ac:dyDescent="0.15">
      <c r="A240" s="62" t="s">
        <v>8</v>
      </c>
      <c r="B240" s="62" t="s">
        <v>7</v>
      </c>
      <c r="C240" s="93"/>
      <c r="D240" s="91"/>
      <c r="E240" s="75"/>
      <c r="F240" s="94"/>
      <c r="G240" s="75"/>
    </row>
    <row r="241" spans="1:7" ht="19.5" customHeight="1" x14ac:dyDescent="0.15">
      <c r="A241" s="62" t="s">
        <v>69</v>
      </c>
      <c r="B241" s="48">
        <v>1111</v>
      </c>
      <c r="C241" s="122" t="s">
        <v>310</v>
      </c>
      <c r="D241" s="65" t="s">
        <v>54</v>
      </c>
      <c r="E241" s="123"/>
      <c r="F241" s="32">
        <v>1798</v>
      </c>
      <c r="G241" s="95" t="s">
        <v>124</v>
      </c>
    </row>
    <row r="242" spans="1:7" ht="19.5" customHeight="1" x14ac:dyDescent="0.15">
      <c r="A242" s="62" t="s">
        <v>252</v>
      </c>
      <c r="B242" s="69">
        <v>1112</v>
      </c>
      <c r="C242" s="122" t="s">
        <v>311</v>
      </c>
      <c r="D242" s="56" t="s">
        <v>312</v>
      </c>
      <c r="E242" s="123" t="s">
        <v>298</v>
      </c>
      <c r="F242" s="32">
        <v>59</v>
      </c>
      <c r="G242" s="109" t="s">
        <v>128</v>
      </c>
    </row>
    <row r="243" spans="1:7" ht="19.5" customHeight="1" x14ac:dyDescent="0.15">
      <c r="A243" s="62" t="s">
        <v>252</v>
      </c>
      <c r="B243" s="69">
        <v>1121</v>
      </c>
      <c r="C243" s="122" t="s">
        <v>313</v>
      </c>
      <c r="D243" s="65" t="s">
        <v>55</v>
      </c>
      <c r="E243" s="123"/>
      <c r="F243" s="32">
        <v>3621</v>
      </c>
      <c r="G243" s="95" t="s">
        <v>124</v>
      </c>
    </row>
    <row r="244" spans="1:7" ht="19.5" customHeight="1" x14ac:dyDescent="0.15">
      <c r="A244" s="62" t="s">
        <v>69</v>
      </c>
      <c r="B244" s="69">
        <v>1122</v>
      </c>
      <c r="C244" s="122" t="s">
        <v>314</v>
      </c>
      <c r="D244" s="96" t="s">
        <v>315</v>
      </c>
      <c r="E244" s="123" t="s">
        <v>298</v>
      </c>
      <c r="F244" s="32">
        <v>119</v>
      </c>
      <c r="G244" s="109" t="s">
        <v>128</v>
      </c>
    </row>
    <row r="245" spans="1:7" ht="19.5" customHeight="1" x14ac:dyDescent="0.15">
      <c r="A245" s="62" t="s">
        <v>253</v>
      </c>
      <c r="B245" s="50" t="s">
        <v>107</v>
      </c>
      <c r="C245" s="124" t="s">
        <v>254</v>
      </c>
      <c r="D245" s="65" t="s">
        <v>54</v>
      </c>
      <c r="E245" s="125"/>
      <c r="F245" s="33">
        <v>-18</v>
      </c>
      <c r="G245" s="95" t="s">
        <v>124</v>
      </c>
    </row>
    <row r="246" spans="1:7" ht="19.5" customHeight="1" x14ac:dyDescent="0.15">
      <c r="A246" s="62" t="s">
        <v>253</v>
      </c>
      <c r="B246" s="50" t="s">
        <v>109</v>
      </c>
      <c r="C246" s="124" t="s">
        <v>255</v>
      </c>
      <c r="D246" s="66" t="s">
        <v>256</v>
      </c>
      <c r="E246" s="125" t="s">
        <v>298</v>
      </c>
      <c r="F246" s="33">
        <v>-1</v>
      </c>
      <c r="G246" s="109" t="s">
        <v>128</v>
      </c>
    </row>
    <row r="247" spans="1:7" ht="19.5" customHeight="1" x14ac:dyDescent="0.15">
      <c r="A247" s="62" t="s">
        <v>253</v>
      </c>
      <c r="B247" s="50" t="s">
        <v>110</v>
      </c>
      <c r="C247" s="124" t="s">
        <v>257</v>
      </c>
      <c r="D247" s="65" t="s">
        <v>55</v>
      </c>
      <c r="E247" s="125"/>
      <c r="F247" s="33">
        <v>-36</v>
      </c>
      <c r="G247" s="95" t="s">
        <v>124</v>
      </c>
    </row>
    <row r="248" spans="1:7" ht="19.5" customHeight="1" x14ac:dyDescent="0.15">
      <c r="A248" s="62" t="s">
        <v>253</v>
      </c>
      <c r="B248" s="50" t="s">
        <v>111</v>
      </c>
      <c r="C248" s="124" t="s">
        <v>258</v>
      </c>
      <c r="D248" s="66" t="s">
        <v>259</v>
      </c>
      <c r="E248" s="125" t="s">
        <v>298</v>
      </c>
      <c r="F248" s="33">
        <v>-1</v>
      </c>
      <c r="G248" s="109" t="s">
        <v>128</v>
      </c>
    </row>
    <row r="249" spans="1:7" ht="19.5" customHeight="1" x14ac:dyDescent="0.15">
      <c r="A249" s="62" t="s">
        <v>253</v>
      </c>
      <c r="B249" s="50" t="s">
        <v>260</v>
      </c>
      <c r="C249" s="124" t="s">
        <v>261</v>
      </c>
      <c r="D249" s="65" t="s">
        <v>54</v>
      </c>
      <c r="E249" s="125"/>
      <c r="F249" s="33">
        <v>-18</v>
      </c>
      <c r="G249" s="95" t="s">
        <v>124</v>
      </c>
    </row>
    <row r="250" spans="1:7" ht="19.5" customHeight="1" x14ac:dyDescent="0.15">
      <c r="A250" s="62" t="s">
        <v>253</v>
      </c>
      <c r="B250" s="50" t="s">
        <v>262</v>
      </c>
      <c r="C250" s="124" t="s">
        <v>263</v>
      </c>
      <c r="D250" s="66" t="s">
        <v>256</v>
      </c>
      <c r="E250" s="125" t="s">
        <v>298</v>
      </c>
      <c r="F250" s="33">
        <v>-1</v>
      </c>
      <c r="G250" s="109" t="s">
        <v>128</v>
      </c>
    </row>
    <row r="251" spans="1:7" ht="19.5" customHeight="1" x14ac:dyDescent="0.15">
      <c r="A251" s="62" t="s">
        <v>253</v>
      </c>
      <c r="B251" s="50" t="s">
        <v>264</v>
      </c>
      <c r="C251" s="124" t="s">
        <v>265</v>
      </c>
      <c r="D251" s="65" t="s">
        <v>55</v>
      </c>
      <c r="E251" s="125"/>
      <c r="F251" s="33">
        <v>-36</v>
      </c>
      <c r="G251" s="95" t="s">
        <v>124</v>
      </c>
    </row>
    <row r="252" spans="1:7" ht="19.5" customHeight="1" x14ac:dyDescent="0.15">
      <c r="A252" s="62" t="s">
        <v>253</v>
      </c>
      <c r="B252" s="50" t="s">
        <v>266</v>
      </c>
      <c r="C252" s="124" t="s">
        <v>267</v>
      </c>
      <c r="D252" s="66" t="s">
        <v>259</v>
      </c>
      <c r="E252" s="125" t="s">
        <v>298</v>
      </c>
      <c r="F252" s="33">
        <v>-1</v>
      </c>
      <c r="G252" s="109" t="s">
        <v>128</v>
      </c>
    </row>
    <row r="253" spans="1:7" ht="19.5" customHeight="1" x14ac:dyDescent="0.15">
      <c r="A253" s="62" t="s">
        <v>252</v>
      </c>
      <c r="B253" s="50">
        <v>4001</v>
      </c>
      <c r="C253" s="116" t="s">
        <v>51</v>
      </c>
      <c r="D253" s="117"/>
      <c r="E253" s="117"/>
      <c r="F253" s="33">
        <v>100</v>
      </c>
      <c r="G253" s="89" t="s">
        <v>147</v>
      </c>
    </row>
    <row r="254" spans="1:7" ht="19.5" customHeight="1" x14ac:dyDescent="0.15">
      <c r="A254" s="62" t="s">
        <v>252</v>
      </c>
      <c r="B254" s="50">
        <v>4002</v>
      </c>
      <c r="C254" s="110" t="s">
        <v>316</v>
      </c>
      <c r="D254" s="117"/>
      <c r="E254" s="117"/>
      <c r="F254" s="33">
        <v>200</v>
      </c>
      <c r="G254" s="126"/>
    </row>
    <row r="255" spans="1:7" ht="19.5" customHeight="1" x14ac:dyDescent="0.15">
      <c r="A255" s="62" t="s">
        <v>69</v>
      </c>
      <c r="B255" s="69">
        <v>6200</v>
      </c>
      <c r="C255" s="110" t="s">
        <v>93</v>
      </c>
      <c r="D255" s="119"/>
      <c r="E255" s="127" t="s">
        <v>268</v>
      </c>
      <c r="F255" s="32">
        <v>20</v>
      </c>
      <c r="G255" s="127" t="s">
        <v>269</v>
      </c>
    </row>
    <row r="256" spans="1:7" ht="19.5" customHeight="1" x14ac:dyDescent="0.15">
      <c r="A256" s="51" t="s">
        <v>252</v>
      </c>
      <c r="B256" s="50">
        <v>6201</v>
      </c>
      <c r="C256" s="116" t="s">
        <v>94</v>
      </c>
      <c r="D256" s="117"/>
      <c r="E256" s="127" t="s">
        <v>268</v>
      </c>
      <c r="F256" s="33">
        <v>5</v>
      </c>
      <c r="G256" s="128" t="s">
        <v>269</v>
      </c>
    </row>
    <row r="257" spans="1:7" ht="19.5" customHeight="1" x14ac:dyDescent="0.15">
      <c r="A257" s="62" t="s">
        <v>69</v>
      </c>
      <c r="B257" s="69">
        <v>6116</v>
      </c>
      <c r="C257" s="110" t="s">
        <v>97</v>
      </c>
      <c r="D257" s="110"/>
      <c r="E257" s="110"/>
      <c r="F257" s="8">
        <v>50</v>
      </c>
      <c r="G257" s="89" t="s">
        <v>147</v>
      </c>
    </row>
    <row r="258" spans="1:7" ht="19.5" customHeight="1" x14ac:dyDescent="0.15">
      <c r="A258" s="62" t="s">
        <v>69</v>
      </c>
      <c r="B258" s="69">
        <v>5003</v>
      </c>
      <c r="C258" s="110" t="s">
        <v>58</v>
      </c>
      <c r="D258" s="110"/>
      <c r="E258" s="110"/>
      <c r="F258" s="8">
        <v>200</v>
      </c>
      <c r="G258" s="129"/>
    </row>
    <row r="259" spans="1:7" ht="19.5" customHeight="1" x14ac:dyDescent="0.15">
      <c r="A259" s="62" t="s">
        <v>69</v>
      </c>
      <c r="B259" s="69">
        <v>5004</v>
      </c>
      <c r="C259" s="110" t="s">
        <v>95</v>
      </c>
      <c r="D259" s="110"/>
      <c r="E259" s="110"/>
      <c r="F259" s="8">
        <v>150</v>
      </c>
      <c r="G259" s="129"/>
    </row>
    <row r="260" spans="1:7" ht="19.5" customHeight="1" x14ac:dyDescent="0.15">
      <c r="A260" s="62" t="s">
        <v>69</v>
      </c>
      <c r="B260" s="69">
        <v>5011</v>
      </c>
      <c r="C260" s="110" t="s">
        <v>96</v>
      </c>
      <c r="D260" s="110"/>
      <c r="E260" s="110"/>
      <c r="F260" s="8">
        <v>160</v>
      </c>
      <c r="G260" s="126"/>
    </row>
    <row r="261" spans="1:7" ht="19.5" customHeight="1" x14ac:dyDescent="0.15">
      <c r="A261" s="62" t="s">
        <v>69</v>
      </c>
      <c r="B261" s="69">
        <v>5010</v>
      </c>
      <c r="C261" s="110" t="s">
        <v>59</v>
      </c>
      <c r="D261" s="110"/>
      <c r="E261" s="110"/>
      <c r="F261" s="8">
        <v>100</v>
      </c>
      <c r="G261" s="63" t="s">
        <v>147</v>
      </c>
    </row>
    <row r="262" spans="1:7" ht="19.5" customHeight="1" x14ac:dyDescent="0.15">
      <c r="A262" s="62" t="s">
        <v>69</v>
      </c>
      <c r="B262" s="69">
        <v>5612</v>
      </c>
      <c r="C262" s="110" t="s">
        <v>270</v>
      </c>
      <c r="D262" s="110" t="s">
        <v>271</v>
      </c>
      <c r="E262" s="110"/>
      <c r="F262" s="8">
        <v>-47</v>
      </c>
      <c r="G262" s="95" t="s">
        <v>301</v>
      </c>
    </row>
    <row r="263" spans="1:7" ht="19.5" customHeight="1" x14ac:dyDescent="0.15">
      <c r="A263" s="62" t="s">
        <v>69</v>
      </c>
      <c r="B263" s="69">
        <v>6011</v>
      </c>
      <c r="C263" s="110" t="s">
        <v>100</v>
      </c>
      <c r="D263" s="130" t="s">
        <v>54</v>
      </c>
      <c r="E263" s="131"/>
      <c r="F263" s="8">
        <v>88</v>
      </c>
      <c r="G263" s="63" t="s">
        <v>302</v>
      </c>
    </row>
    <row r="264" spans="1:7" ht="19.5" customHeight="1" x14ac:dyDescent="0.15">
      <c r="A264" s="62" t="s">
        <v>69</v>
      </c>
      <c r="B264" s="69">
        <v>6012</v>
      </c>
      <c r="C264" s="110" t="s">
        <v>101</v>
      </c>
      <c r="D264" s="130" t="s">
        <v>55</v>
      </c>
      <c r="E264" s="131"/>
      <c r="F264" s="8">
        <v>176</v>
      </c>
      <c r="G264" s="163"/>
    </row>
    <row r="265" spans="1:7" ht="19.5" customHeight="1" x14ac:dyDescent="0.15">
      <c r="A265" s="62" t="s">
        <v>69</v>
      </c>
      <c r="B265" s="69">
        <v>6107</v>
      </c>
      <c r="C265" s="110" t="s">
        <v>60</v>
      </c>
      <c r="D265" s="130" t="s">
        <v>54</v>
      </c>
      <c r="E265" s="131"/>
      <c r="F265" s="8">
        <v>72</v>
      </c>
      <c r="G265" s="163"/>
    </row>
    <row r="266" spans="1:7" ht="19.5" customHeight="1" x14ac:dyDescent="0.15">
      <c r="A266" s="62" t="s">
        <v>69</v>
      </c>
      <c r="B266" s="69">
        <v>6108</v>
      </c>
      <c r="C266" s="110" t="s">
        <v>61</v>
      </c>
      <c r="D266" s="130" t="s">
        <v>55</v>
      </c>
      <c r="E266" s="131"/>
      <c r="F266" s="8">
        <v>144</v>
      </c>
      <c r="G266" s="163"/>
    </row>
    <row r="267" spans="1:7" ht="19.5" customHeight="1" x14ac:dyDescent="0.15">
      <c r="A267" s="62" t="s">
        <v>69</v>
      </c>
      <c r="B267" s="69">
        <v>6103</v>
      </c>
      <c r="C267" s="110" t="s">
        <v>98</v>
      </c>
      <c r="D267" s="130" t="s">
        <v>54</v>
      </c>
      <c r="E267" s="131"/>
      <c r="F267" s="8">
        <v>24</v>
      </c>
      <c r="G267" s="163"/>
    </row>
    <row r="268" spans="1:7" ht="19.5" customHeight="1" x14ac:dyDescent="0.15">
      <c r="A268" s="62" t="s">
        <v>69</v>
      </c>
      <c r="B268" s="69">
        <v>6104</v>
      </c>
      <c r="C268" s="110" t="s">
        <v>99</v>
      </c>
      <c r="D268" s="130" t="s">
        <v>55</v>
      </c>
      <c r="E268" s="131"/>
      <c r="F268" s="8">
        <v>48</v>
      </c>
      <c r="G268" s="163"/>
    </row>
    <row r="269" spans="1:7" ht="19.5" customHeight="1" x14ac:dyDescent="0.15">
      <c r="A269" s="62" t="s">
        <v>69</v>
      </c>
      <c r="B269" s="69">
        <v>6105</v>
      </c>
      <c r="C269" s="110" t="s">
        <v>52</v>
      </c>
      <c r="D269" s="130" t="s">
        <v>54</v>
      </c>
      <c r="E269" s="131"/>
      <c r="F269" s="8">
        <v>-376</v>
      </c>
      <c r="G269" s="163"/>
    </row>
    <row r="270" spans="1:7" ht="19.5" customHeight="1" x14ac:dyDescent="0.15">
      <c r="A270" s="62" t="s">
        <v>69</v>
      </c>
      <c r="B270" s="69">
        <v>6106</v>
      </c>
      <c r="C270" s="110" t="s">
        <v>53</v>
      </c>
      <c r="D270" s="130" t="s">
        <v>55</v>
      </c>
      <c r="E270" s="131"/>
      <c r="F270" s="8">
        <v>-752</v>
      </c>
      <c r="G270" s="163"/>
    </row>
    <row r="271" spans="1:7" ht="19.5" customHeight="1" x14ac:dyDescent="0.15">
      <c r="A271" s="62" t="s">
        <v>69</v>
      </c>
      <c r="B271" s="69">
        <v>6109</v>
      </c>
      <c r="C271" s="110" t="s">
        <v>62</v>
      </c>
      <c r="D271" s="110"/>
      <c r="E271" s="110"/>
      <c r="F271" s="8">
        <v>240</v>
      </c>
      <c r="G271" s="163"/>
    </row>
    <row r="272" spans="1:7" ht="19.5" customHeight="1" x14ac:dyDescent="0.15">
      <c r="A272" s="62" t="s">
        <v>278</v>
      </c>
      <c r="B272" s="69">
        <v>6310</v>
      </c>
      <c r="C272" s="110" t="s">
        <v>272</v>
      </c>
      <c r="D272" s="119"/>
      <c r="E272" s="119"/>
      <c r="F272" s="32">
        <v>480</v>
      </c>
      <c r="G272" s="163"/>
    </row>
    <row r="273" spans="1:7" ht="19.5" customHeight="1" x14ac:dyDescent="0.15">
      <c r="A273" s="62" t="s">
        <v>69</v>
      </c>
      <c r="B273" s="69">
        <v>6311</v>
      </c>
      <c r="C273" s="110" t="s">
        <v>102</v>
      </c>
      <c r="D273" s="119"/>
      <c r="E273" s="119"/>
      <c r="F273" s="32">
        <v>40</v>
      </c>
      <c r="G273" s="163"/>
    </row>
    <row r="274" spans="1:7" ht="19.5" customHeight="1" x14ac:dyDescent="0.15">
      <c r="A274" s="62" t="s">
        <v>69</v>
      </c>
      <c r="B274" s="69">
        <v>6100</v>
      </c>
      <c r="C274" s="110" t="s">
        <v>63</v>
      </c>
      <c r="D274" s="112"/>
      <c r="E274" s="161" t="s">
        <v>358</v>
      </c>
      <c r="F274" s="8"/>
      <c r="G274" s="163"/>
    </row>
    <row r="275" spans="1:7" ht="19.5" customHeight="1" x14ac:dyDescent="0.15">
      <c r="A275" s="62" t="s">
        <v>69</v>
      </c>
      <c r="B275" s="69">
        <v>6110</v>
      </c>
      <c r="C275" s="110" t="s">
        <v>64</v>
      </c>
      <c r="D275" s="112"/>
      <c r="E275" s="161" t="s">
        <v>359</v>
      </c>
      <c r="F275" s="8"/>
      <c r="G275" s="163"/>
    </row>
    <row r="276" spans="1:7" ht="19.5" customHeight="1" x14ac:dyDescent="0.15">
      <c r="A276" s="62" t="s">
        <v>69</v>
      </c>
      <c r="B276" s="69">
        <v>6111</v>
      </c>
      <c r="C276" s="110" t="s">
        <v>65</v>
      </c>
      <c r="D276" s="112"/>
      <c r="E276" s="161" t="s">
        <v>360</v>
      </c>
      <c r="F276" s="8"/>
      <c r="G276" s="163"/>
    </row>
    <row r="277" spans="1:7" ht="19.5" customHeight="1" x14ac:dyDescent="0.15">
      <c r="A277" s="49" t="s">
        <v>69</v>
      </c>
      <c r="B277" s="54">
        <v>6380</v>
      </c>
      <c r="C277" s="146" t="s">
        <v>361</v>
      </c>
      <c r="D277" s="148"/>
      <c r="E277" s="162" t="s">
        <v>376</v>
      </c>
      <c r="F277" s="149"/>
      <c r="G277" s="164"/>
    </row>
    <row r="278" spans="1:7" ht="19.5" customHeight="1" x14ac:dyDescent="0.15">
      <c r="A278" s="49" t="s">
        <v>69</v>
      </c>
      <c r="B278" s="54">
        <v>6381</v>
      </c>
      <c r="C278" s="146" t="s">
        <v>362</v>
      </c>
      <c r="D278" s="148"/>
      <c r="E278" s="162" t="s">
        <v>377</v>
      </c>
      <c r="F278" s="149"/>
      <c r="G278" s="164"/>
    </row>
    <row r="279" spans="1:7" ht="19.5" customHeight="1" x14ac:dyDescent="0.15">
      <c r="A279" s="49" t="s">
        <v>69</v>
      </c>
      <c r="B279" s="54">
        <v>6382</v>
      </c>
      <c r="C279" s="146" t="s">
        <v>363</v>
      </c>
      <c r="D279" s="148"/>
      <c r="E279" s="162" t="s">
        <v>378</v>
      </c>
      <c r="F279" s="149"/>
      <c r="G279" s="164"/>
    </row>
    <row r="280" spans="1:7" ht="19.5" customHeight="1" x14ac:dyDescent="0.15">
      <c r="A280" s="49" t="s">
        <v>69</v>
      </c>
      <c r="B280" s="54">
        <v>6383</v>
      </c>
      <c r="C280" s="146" t="s">
        <v>364</v>
      </c>
      <c r="D280" s="148"/>
      <c r="E280" s="162" t="s">
        <v>379</v>
      </c>
      <c r="F280" s="149"/>
      <c r="G280" s="164"/>
    </row>
    <row r="281" spans="1:7" ht="19.5" customHeight="1" x14ac:dyDescent="0.15">
      <c r="A281" s="49" t="s">
        <v>69</v>
      </c>
      <c r="B281" s="54">
        <v>6384</v>
      </c>
      <c r="C281" s="146" t="s">
        <v>365</v>
      </c>
      <c r="D281" s="148"/>
      <c r="E281" s="162" t="s">
        <v>380</v>
      </c>
      <c r="F281" s="149"/>
      <c r="G281" s="164"/>
    </row>
    <row r="282" spans="1:7" ht="19.5" customHeight="1" x14ac:dyDescent="0.15">
      <c r="A282" s="49" t="s">
        <v>69</v>
      </c>
      <c r="B282" s="54">
        <v>6385</v>
      </c>
      <c r="C282" s="146" t="s">
        <v>366</v>
      </c>
      <c r="D282" s="148"/>
      <c r="E282" s="162" t="s">
        <v>381</v>
      </c>
      <c r="F282" s="149"/>
      <c r="G282" s="164"/>
    </row>
    <row r="283" spans="1:7" ht="19.5" customHeight="1" x14ac:dyDescent="0.15">
      <c r="A283" s="49" t="s">
        <v>69</v>
      </c>
      <c r="B283" s="54">
        <v>6386</v>
      </c>
      <c r="C283" s="146" t="s">
        <v>367</v>
      </c>
      <c r="D283" s="148"/>
      <c r="E283" s="162" t="s">
        <v>382</v>
      </c>
      <c r="F283" s="149"/>
      <c r="G283" s="164"/>
    </row>
    <row r="284" spans="1:7" ht="19.5" customHeight="1" x14ac:dyDescent="0.15">
      <c r="A284" s="49" t="s">
        <v>69</v>
      </c>
      <c r="B284" s="54">
        <v>6387</v>
      </c>
      <c r="C284" s="146" t="s">
        <v>368</v>
      </c>
      <c r="D284" s="148"/>
      <c r="E284" s="162" t="s">
        <v>383</v>
      </c>
      <c r="F284" s="149"/>
      <c r="G284" s="164"/>
    </row>
    <row r="285" spans="1:7" ht="19.5" customHeight="1" x14ac:dyDescent="0.15">
      <c r="A285" s="49" t="s">
        <v>69</v>
      </c>
      <c r="B285" s="54">
        <v>6388</v>
      </c>
      <c r="C285" s="146" t="s">
        <v>369</v>
      </c>
      <c r="D285" s="148"/>
      <c r="E285" s="162" t="s">
        <v>384</v>
      </c>
      <c r="F285" s="149"/>
      <c r="G285" s="164"/>
    </row>
    <row r="286" spans="1:7" ht="19.5" customHeight="1" x14ac:dyDescent="0.15">
      <c r="A286" s="49" t="s">
        <v>69</v>
      </c>
      <c r="B286" s="54">
        <v>6389</v>
      </c>
      <c r="C286" s="146" t="s">
        <v>370</v>
      </c>
      <c r="D286" s="148"/>
      <c r="E286" s="162" t="s">
        <v>385</v>
      </c>
      <c r="F286" s="149"/>
      <c r="G286" s="164"/>
    </row>
    <row r="287" spans="1:7" ht="19.5" customHeight="1" x14ac:dyDescent="0.15">
      <c r="A287" s="49" t="s">
        <v>69</v>
      </c>
      <c r="B287" s="54">
        <v>6390</v>
      </c>
      <c r="C287" s="146" t="s">
        <v>371</v>
      </c>
      <c r="D287" s="148"/>
      <c r="E287" s="162" t="s">
        <v>386</v>
      </c>
      <c r="F287" s="149"/>
      <c r="G287" s="164"/>
    </row>
    <row r="288" spans="1:7" ht="19.5" customHeight="1" x14ac:dyDescent="0.15">
      <c r="A288" s="49" t="s">
        <v>69</v>
      </c>
      <c r="B288" s="54">
        <v>6391</v>
      </c>
      <c r="C288" s="146" t="s">
        <v>372</v>
      </c>
      <c r="D288" s="148"/>
      <c r="E288" s="162" t="s">
        <v>387</v>
      </c>
      <c r="F288" s="149"/>
      <c r="G288" s="164"/>
    </row>
    <row r="289" spans="1:7" ht="19.5" customHeight="1" x14ac:dyDescent="0.15">
      <c r="A289" s="49" t="s">
        <v>69</v>
      </c>
      <c r="B289" s="54">
        <v>6392</v>
      </c>
      <c r="C289" s="146" t="s">
        <v>373</v>
      </c>
      <c r="D289" s="148"/>
      <c r="E289" s="162" t="s">
        <v>357</v>
      </c>
      <c r="F289" s="149"/>
      <c r="G289" s="164"/>
    </row>
    <row r="290" spans="1:7" ht="19.5" customHeight="1" x14ac:dyDescent="0.15">
      <c r="A290" s="49" t="s">
        <v>69</v>
      </c>
      <c r="B290" s="54">
        <v>6393</v>
      </c>
      <c r="C290" s="146" t="s">
        <v>374</v>
      </c>
      <c r="D290" s="148"/>
      <c r="E290" s="162" t="s">
        <v>388</v>
      </c>
      <c r="F290" s="149"/>
      <c r="G290" s="164"/>
    </row>
    <row r="291" spans="1:7" ht="19.5" customHeight="1" x14ac:dyDescent="0.15">
      <c r="A291" s="49" t="s">
        <v>69</v>
      </c>
      <c r="B291" s="54">
        <v>6394</v>
      </c>
      <c r="C291" s="146" t="s">
        <v>375</v>
      </c>
      <c r="D291" s="148"/>
      <c r="E291" s="162" t="s">
        <v>389</v>
      </c>
      <c r="F291" s="149"/>
      <c r="G291" s="164"/>
    </row>
    <row r="292" spans="1:7" ht="19.5" customHeight="1" x14ac:dyDescent="0.15">
      <c r="A292" s="52" t="s">
        <v>252</v>
      </c>
      <c r="B292" s="53">
        <v>6118</v>
      </c>
      <c r="C292" s="152" t="s">
        <v>66</v>
      </c>
      <c r="D292" s="154"/>
      <c r="E292" s="165" t="s">
        <v>56</v>
      </c>
      <c r="F292" s="155"/>
      <c r="G292" s="166"/>
    </row>
    <row r="293" spans="1:7" ht="19.5" customHeight="1" x14ac:dyDescent="0.15">
      <c r="A293" s="52" t="s">
        <v>69</v>
      </c>
      <c r="B293" s="53">
        <v>6119</v>
      </c>
      <c r="C293" s="152" t="s">
        <v>67</v>
      </c>
      <c r="D293" s="154"/>
      <c r="E293" s="165" t="s">
        <v>57</v>
      </c>
      <c r="F293" s="157"/>
      <c r="G293" s="166"/>
    </row>
    <row r="294" spans="1:7" ht="19.5" customHeight="1" x14ac:dyDescent="0.15">
      <c r="A294" s="52" t="s">
        <v>69</v>
      </c>
      <c r="B294" s="167">
        <v>6114</v>
      </c>
      <c r="C294" s="152" t="s">
        <v>273</v>
      </c>
      <c r="D294" s="154"/>
      <c r="E294" s="165" t="s">
        <v>274</v>
      </c>
      <c r="F294" s="168"/>
      <c r="G294" s="169"/>
    </row>
    <row r="295" spans="1:7" ht="19.5" customHeight="1" x14ac:dyDescent="0.15">
      <c r="A295" s="13"/>
      <c r="B295" s="108"/>
      <c r="C295" s="132"/>
      <c r="D295" s="132"/>
      <c r="E295" s="132"/>
      <c r="F295" s="133"/>
      <c r="G295" s="134"/>
    </row>
    <row r="296" spans="1:7" ht="19.5" customHeight="1" x14ac:dyDescent="0.2">
      <c r="A296" s="14" t="s">
        <v>19</v>
      </c>
      <c r="B296" s="108"/>
      <c r="C296" s="132"/>
      <c r="D296" s="132"/>
      <c r="E296" s="132"/>
      <c r="F296" s="133"/>
      <c r="G296" s="7"/>
    </row>
    <row r="297" spans="1:7" ht="19.5" customHeight="1" x14ac:dyDescent="0.15">
      <c r="A297" s="92" t="s">
        <v>11</v>
      </c>
      <c r="B297" s="92"/>
      <c r="C297" s="77" t="s">
        <v>10</v>
      </c>
      <c r="D297" s="135" t="s">
        <v>251</v>
      </c>
      <c r="E297" s="136"/>
      <c r="F297" s="137" t="s">
        <v>18</v>
      </c>
      <c r="G297" s="136" t="s">
        <v>127</v>
      </c>
    </row>
    <row r="298" spans="1:7" ht="19.5" customHeight="1" x14ac:dyDescent="0.15">
      <c r="A298" s="62" t="s">
        <v>8</v>
      </c>
      <c r="B298" s="62" t="s">
        <v>7</v>
      </c>
      <c r="C298" s="77"/>
      <c r="D298" s="138"/>
      <c r="E298" s="139"/>
      <c r="F298" s="137"/>
      <c r="G298" s="139"/>
    </row>
    <row r="299" spans="1:7" ht="19.5" customHeight="1" x14ac:dyDescent="0.15">
      <c r="A299" s="62" t="s">
        <v>69</v>
      </c>
      <c r="B299" s="62">
        <v>8001</v>
      </c>
      <c r="C299" s="110" t="s">
        <v>317</v>
      </c>
      <c r="D299" s="89" t="s">
        <v>54</v>
      </c>
      <c r="E299" s="140" t="s">
        <v>275</v>
      </c>
      <c r="F299" s="8">
        <v>1259</v>
      </c>
      <c r="G299" s="95" t="s">
        <v>124</v>
      </c>
    </row>
    <row r="300" spans="1:7" ht="19.5" customHeight="1" x14ac:dyDescent="0.15">
      <c r="A300" s="62" t="s">
        <v>69</v>
      </c>
      <c r="B300" s="62">
        <v>8002</v>
      </c>
      <c r="C300" s="110" t="s">
        <v>318</v>
      </c>
      <c r="D300" s="126"/>
      <c r="E300" s="141"/>
      <c r="F300" s="8">
        <v>41</v>
      </c>
      <c r="G300" s="95" t="s">
        <v>128</v>
      </c>
    </row>
    <row r="301" spans="1:7" ht="19.5" customHeight="1" x14ac:dyDescent="0.15">
      <c r="A301" s="62" t="s">
        <v>252</v>
      </c>
      <c r="B301" s="62">
        <v>8011</v>
      </c>
      <c r="C301" s="110" t="s">
        <v>319</v>
      </c>
      <c r="D301" s="89" t="s">
        <v>55</v>
      </c>
      <c r="E301" s="141"/>
      <c r="F301" s="8">
        <v>2535</v>
      </c>
      <c r="G301" s="95" t="s">
        <v>124</v>
      </c>
    </row>
    <row r="302" spans="1:7" ht="19.5" customHeight="1" x14ac:dyDescent="0.15">
      <c r="A302" s="62" t="s">
        <v>69</v>
      </c>
      <c r="B302" s="62">
        <v>8012</v>
      </c>
      <c r="C302" s="110" t="s">
        <v>320</v>
      </c>
      <c r="D302" s="126"/>
      <c r="E302" s="142"/>
      <c r="F302" s="8">
        <v>83</v>
      </c>
      <c r="G302" s="95" t="s">
        <v>128</v>
      </c>
    </row>
    <row r="303" spans="1:7" ht="19.5" customHeight="1" x14ac:dyDescent="0.2">
      <c r="A303" s="14" t="s">
        <v>20</v>
      </c>
      <c r="B303" s="13"/>
      <c r="C303" s="143"/>
      <c r="D303" s="143"/>
      <c r="E303" s="143"/>
      <c r="F303" s="133"/>
      <c r="G303" s="7"/>
    </row>
    <row r="304" spans="1:7" ht="19.5" customHeight="1" x14ac:dyDescent="0.15">
      <c r="A304" s="92" t="s">
        <v>276</v>
      </c>
      <c r="B304" s="92"/>
      <c r="C304" s="77" t="s">
        <v>10</v>
      </c>
      <c r="D304" s="135" t="s">
        <v>251</v>
      </c>
      <c r="E304" s="136"/>
      <c r="F304" s="137" t="s">
        <v>18</v>
      </c>
      <c r="G304" s="136" t="s">
        <v>127</v>
      </c>
    </row>
    <row r="305" spans="1:7" ht="19.5" customHeight="1" x14ac:dyDescent="0.15">
      <c r="A305" s="62" t="s">
        <v>8</v>
      </c>
      <c r="B305" s="62" t="s">
        <v>7</v>
      </c>
      <c r="C305" s="77"/>
      <c r="D305" s="138"/>
      <c r="E305" s="139"/>
      <c r="F305" s="137"/>
      <c r="G305" s="139"/>
    </row>
    <row r="306" spans="1:7" ht="19.5" customHeight="1" x14ac:dyDescent="0.15">
      <c r="A306" s="62" t="s">
        <v>69</v>
      </c>
      <c r="B306" s="62">
        <v>9001</v>
      </c>
      <c r="C306" s="110" t="s">
        <v>321</v>
      </c>
      <c r="D306" s="89" t="s">
        <v>54</v>
      </c>
      <c r="E306" s="140" t="s">
        <v>277</v>
      </c>
      <c r="F306" s="8">
        <v>1259</v>
      </c>
      <c r="G306" s="95" t="s">
        <v>124</v>
      </c>
    </row>
    <row r="307" spans="1:7" ht="19.5" customHeight="1" x14ac:dyDescent="0.15">
      <c r="A307" s="62" t="s">
        <v>69</v>
      </c>
      <c r="B307" s="62">
        <v>9002</v>
      </c>
      <c r="C307" s="110" t="s">
        <v>322</v>
      </c>
      <c r="D307" s="126"/>
      <c r="E307" s="129"/>
      <c r="F307" s="8">
        <v>41</v>
      </c>
      <c r="G307" s="95" t="s">
        <v>128</v>
      </c>
    </row>
    <row r="308" spans="1:7" ht="19.5" customHeight="1" x14ac:dyDescent="0.15">
      <c r="A308" s="62" t="s">
        <v>69</v>
      </c>
      <c r="B308" s="62">
        <v>9011</v>
      </c>
      <c r="C308" s="110" t="s">
        <v>323</v>
      </c>
      <c r="D308" s="89" t="s">
        <v>55</v>
      </c>
      <c r="E308" s="129"/>
      <c r="F308" s="8">
        <v>2535</v>
      </c>
      <c r="G308" s="95" t="s">
        <v>124</v>
      </c>
    </row>
    <row r="309" spans="1:7" ht="19.5" customHeight="1" x14ac:dyDescent="0.15">
      <c r="A309" s="62" t="s">
        <v>69</v>
      </c>
      <c r="B309" s="62">
        <v>9012</v>
      </c>
      <c r="C309" s="110" t="s">
        <v>324</v>
      </c>
      <c r="D309" s="126"/>
      <c r="E309" s="126"/>
      <c r="F309" s="8">
        <v>83</v>
      </c>
      <c r="G309" s="95" t="s">
        <v>128</v>
      </c>
    </row>
    <row r="310" spans="1:7" ht="19.5" customHeight="1" x14ac:dyDescent="0.15"/>
  </sheetData>
  <mergeCells count="138">
    <mergeCell ref="D306:D307"/>
    <mergeCell ref="E306:E309"/>
    <mergeCell ref="D308:D309"/>
    <mergeCell ref="F237:G237"/>
    <mergeCell ref="F238:G238"/>
    <mergeCell ref="A297:B297"/>
    <mergeCell ref="C297:C298"/>
    <mergeCell ref="D297:E298"/>
    <mergeCell ref="F297:F298"/>
    <mergeCell ref="D299:D300"/>
    <mergeCell ref="E299:E302"/>
    <mergeCell ref="D301:D302"/>
    <mergeCell ref="A304:B304"/>
    <mergeCell ref="C304:C305"/>
    <mergeCell ref="D304:E305"/>
    <mergeCell ref="F304:F305"/>
    <mergeCell ref="A239:B239"/>
    <mergeCell ref="C239:C240"/>
    <mergeCell ref="F239:F240"/>
    <mergeCell ref="G239:G240"/>
    <mergeCell ref="F2:G2"/>
    <mergeCell ref="F3:G3"/>
    <mergeCell ref="F4:G4"/>
    <mergeCell ref="G19:G21"/>
    <mergeCell ref="G22:G24"/>
    <mergeCell ref="D239:E240"/>
    <mergeCell ref="G253:G254"/>
    <mergeCell ref="G257:G260"/>
    <mergeCell ref="D5:E6"/>
    <mergeCell ref="D62:E63"/>
    <mergeCell ref="D90:E91"/>
    <mergeCell ref="D120:E121"/>
    <mergeCell ref="D149:E150"/>
    <mergeCell ref="D179:E180"/>
    <mergeCell ref="D207:E208"/>
    <mergeCell ref="F207:F208"/>
    <mergeCell ref="G207:G208"/>
    <mergeCell ref="G181:G182"/>
    <mergeCell ref="G183:G184"/>
    <mergeCell ref="G185:G186"/>
    <mergeCell ref="G187:G188"/>
    <mergeCell ref="G195:G196"/>
    <mergeCell ref="G197:G198"/>
    <mergeCell ref="G130:G131"/>
    <mergeCell ref="A90:B90"/>
    <mergeCell ref="C90:C91"/>
    <mergeCell ref="F90:F91"/>
    <mergeCell ref="G90:G91"/>
    <mergeCell ref="G92:G93"/>
    <mergeCell ref="G5:G6"/>
    <mergeCell ref="G64:G65"/>
    <mergeCell ref="G66:G67"/>
    <mergeCell ref="A62:B62"/>
    <mergeCell ref="C62:C63"/>
    <mergeCell ref="F62:F63"/>
    <mergeCell ref="G62:G63"/>
    <mergeCell ref="A5:B5"/>
    <mergeCell ref="C5:C6"/>
    <mergeCell ref="F5:F6"/>
    <mergeCell ref="G68:G69"/>
    <mergeCell ref="G70:G71"/>
    <mergeCell ref="G72:G73"/>
    <mergeCell ref="G74:G75"/>
    <mergeCell ref="G76:G77"/>
    <mergeCell ref="G78:G79"/>
    <mergeCell ref="G80:G81"/>
    <mergeCell ref="G82:G83"/>
    <mergeCell ref="A120:B120"/>
    <mergeCell ref="C120:C121"/>
    <mergeCell ref="F120:F121"/>
    <mergeCell ref="G120:G121"/>
    <mergeCell ref="G100:G101"/>
    <mergeCell ref="G102:G103"/>
    <mergeCell ref="G104:G105"/>
    <mergeCell ref="G106:G107"/>
    <mergeCell ref="G108:G109"/>
    <mergeCell ref="G110:G111"/>
    <mergeCell ref="G112:G113"/>
    <mergeCell ref="G114:G115"/>
    <mergeCell ref="G132:G133"/>
    <mergeCell ref="G134:G135"/>
    <mergeCell ref="G136:G137"/>
    <mergeCell ref="G138:G139"/>
    <mergeCell ref="G140:G141"/>
    <mergeCell ref="G142:G143"/>
    <mergeCell ref="G144:G145"/>
    <mergeCell ref="A149:B149"/>
    <mergeCell ref="C149:C150"/>
    <mergeCell ref="F149:F150"/>
    <mergeCell ref="G149:G150"/>
    <mergeCell ref="G169:G170"/>
    <mergeCell ref="G171:G172"/>
    <mergeCell ref="G173:G174"/>
    <mergeCell ref="G229:G230"/>
    <mergeCell ref="G231:G232"/>
    <mergeCell ref="G219:G220"/>
    <mergeCell ref="G221:G222"/>
    <mergeCell ref="A179:B179"/>
    <mergeCell ref="C179:C180"/>
    <mergeCell ref="F179:F180"/>
    <mergeCell ref="G179:G180"/>
    <mergeCell ref="G189:G190"/>
    <mergeCell ref="G191:G192"/>
    <mergeCell ref="G193:G194"/>
    <mergeCell ref="A207:B207"/>
    <mergeCell ref="C207:C208"/>
    <mergeCell ref="G223:G224"/>
    <mergeCell ref="G225:G226"/>
    <mergeCell ref="G227:G228"/>
    <mergeCell ref="G209:G210"/>
    <mergeCell ref="G211:G212"/>
    <mergeCell ref="G213:G214"/>
    <mergeCell ref="G215:G216"/>
    <mergeCell ref="G217:G218"/>
    <mergeCell ref="F236:G236"/>
    <mergeCell ref="G84:G85"/>
    <mergeCell ref="G304:G305"/>
    <mergeCell ref="G297:G298"/>
    <mergeCell ref="G122:G123"/>
    <mergeCell ref="G124:G125"/>
    <mergeCell ref="G126:G127"/>
    <mergeCell ref="G94:G95"/>
    <mergeCell ref="G96:G97"/>
    <mergeCell ref="G151:G152"/>
    <mergeCell ref="G153:G154"/>
    <mergeCell ref="G155:G156"/>
    <mergeCell ref="G157:G158"/>
    <mergeCell ref="G159:G160"/>
    <mergeCell ref="G161:G162"/>
    <mergeCell ref="G163:G164"/>
    <mergeCell ref="G199:G200"/>
    <mergeCell ref="G201:G202"/>
    <mergeCell ref="G203:G204"/>
    <mergeCell ref="G86:G87"/>
    <mergeCell ref="G98:G99"/>
    <mergeCell ref="G128:G129"/>
    <mergeCell ref="G165:G166"/>
    <mergeCell ref="G167:G168"/>
  </mergeCells>
  <phoneticPr fontId="2"/>
  <pageMargins left="0.9055118110236221" right="0.70866141732283472" top="0.35433070866141736" bottom="0.15748031496062992" header="0.31496062992125984" footer="0.31496062992125984"/>
  <pageSetup paperSize="9" scale="65" fitToHeight="0" orientation="portrait" cellComments="asDisplayed" r:id="rId1"/>
  <rowBreaks count="7" manualBreakCount="7">
    <brk id="46" max="6" man="1"/>
    <brk id="88" max="6" man="1"/>
    <brk id="146" max="6" man="1"/>
    <brk id="205" max="6" man="1"/>
    <brk id="234" max="6" man="1"/>
    <brk id="295" max="6" man="1"/>
    <brk id="30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サービスコード（R6.6）</vt:lpstr>
      <vt:lpstr>Sheet2</vt:lpstr>
      <vt:lpstr>Sheet3</vt:lpstr>
      <vt:lpstr>'サービスコード（R6.6）'!Print_Area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2024-06-14T01:20:57Z</dcterms:modified>
</cp:coreProperties>
</file>