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22" r:id="rId1"/>
    <sheet name="9-1" sheetId="107" r:id="rId2"/>
    <sheet name="9-2 " sheetId="108" r:id="rId3"/>
    <sheet name="9-3 " sheetId="109" r:id="rId4"/>
    <sheet name="9-4 " sheetId="110" r:id="rId5"/>
    <sheet name="9-5" sheetId="111" r:id="rId6"/>
    <sheet name="9-6" sheetId="112" r:id="rId7"/>
    <sheet name="9-7" sheetId="113" r:id="rId8"/>
    <sheet name="9-8" sheetId="114" r:id="rId9"/>
    <sheet name="9-9" sheetId="115" r:id="rId10"/>
    <sheet name="9-10" sheetId="116" r:id="rId11"/>
    <sheet name="9-11" sheetId="117" r:id="rId12"/>
    <sheet name="9-12" sheetId="118" r:id="rId13"/>
    <sheet name="9-13" sheetId="119" r:id="rId14"/>
    <sheet name="9-14" sheetId="120" r:id="rId15"/>
    <sheet name="9-15 " sheetId="121" r:id="rId16"/>
    <sheet name="9-16" sheetId="122" r:id="rId17"/>
    <sheet name="9-17" sheetId="123" r:id="rId18"/>
    <sheet name="9-18" sheetId="124" r:id="rId19"/>
    <sheet name="9-19" sheetId="125" r:id="rId20"/>
    <sheet name="9-20 " sheetId="126" r:id="rId21"/>
    <sheet name="9-21 " sheetId="127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25" l="1"/>
  <c r="R9" i="108"/>
  <c r="P9" i="108"/>
  <c r="O9" i="108"/>
  <c r="N9" i="108"/>
  <c r="L9" i="108"/>
  <c r="J9" i="108"/>
  <c r="I9" i="108"/>
  <c r="H9" i="108"/>
  <c r="F9" i="108"/>
  <c r="D9" i="108"/>
  <c r="C9" i="108"/>
  <c r="B9" i="108"/>
  <c r="T13" i="107"/>
  <c r="S13" i="107"/>
  <c r="R13" i="107"/>
  <c r="Q13" i="107"/>
  <c r="P13" i="107"/>
  <c r="O13" i="107"/>
  <c r="N13" i="107"/>
  <c r="M13" i="107"/>
  <c r="L13" i="107"/>
  <c r="K13" i="107"/>
  <c r="J13" i="107"/>
  <c r="I13" i="107"/>
  <c r="H13" i="107"/>
  <c r="G13" i="107"/>
  <c r="F13" i="107"/>
  <c r="E13" i="107"/>
  <c r="D13" i="107"/>
  <c r="C13" i="107"/>
  <c r="B13" i="107"/>
</calcChain>
</file>

<file path=xl/sharedStrings.xml><?xml version="1.0" encoding="utf-8"?>
<sst xmlns="http://schemas.openxmlformats.org/spreadsheetml/2006/main" count="1019" uniqueCount="423">
  <si>
    <t>建　設 ・ 家　屋 ・ 都 市 開 発</t>
    <rPh sb="0" eb="1">
      <t>ケン</t>
    </rPh>
    <rPh sb="2" eb="3">
      <t>セツ</t>
    </rPh>
    <rPh sb="6" eb="7">
      <t>イエ</t>
    </rPh>
    <rPh sb="8" eb="9">
      <t>ヤ</t>
    </rPh>
    <rPh sb="12" eb="13">
      <t>ミヤコ</t>
    </rPh>
    <rPh sb="14" eb="15">
      <t>シ</t>
    </rPh>
    <rPh sb="16" eb="17">
      <t>カイ</t>
    </rPh>
    <rPh sb="18" eb="19">
      <t>ハツ</t>
    </rPh>
    <phoneticPr fontId="4"/>
  </si>
  <si>
    <t>1. 道路の状況</t>
  </si>
  <si>
    <t>　 項目
年次
区分</t>
    <rPh sb="8" eb="10">
      <t>ネンジ</t>
    </rPh>
    <rPh sb="11" eb="13">
      <t>クブン</t>
    </rPh>
    <phoneticPr fontId="4"/>
  </si>
  <si>
    <t>道　　　　　路　　　　　延</t>
  </si>
  <si>
    <t>長</t>
  </si>
  <si>
    <t>道路面積</t>
  </si>
  <si>
    <t>総延長</t>
  </si>
  <si>
    <t>実延長</t>
  </si>
  <si>
    <t>道 路 部</t>
  </si>
  <si>
    <t>車　道</t>
  </si>
  <si>
    <t>歩道等</t>
  </si>
  <si>
    <t>歩道橋</t>
  </si>
  <si>
    <t>鉄道と</t>
  </si>
  <si>
    <t>内立体</t>
  </si>
  <si>
    <t>内舗装済</t>
  </si>
  <si>
    <t>車道</t>
  </si>
  <si>
    <t>内自動</t>
  </si>
  <si>
    <t>設置道</t>
  </si>
  <si>
    <t>の交差</t>
  </si>
  <si>
    <t>交差箇</t>
  </si>
  <si>
    <t>19.5m</t>
  </si>
  <si>
    <t>13.0m</t>
  </si>
  <si>
    <t>5.5m</t>
  </si>
  <si>
    <t>3.5m</t>
  </si>
  <si>
    <t>車交通</t>
  </si>
  <si>
    <t>路延長</t>
  </si>
  <si>
    <t>箇　所</t>
  </si>
  <si>
    <t>箇所数</t>
  </si>
  <si>
    <t>所　数</t>
  </si>
  <si>
    <t>以上</t>
  </si>
  <si>
    <t>未満</t>
  </si>
  <si>
    <t>不能道</t>
  </si>
  <si>
    <t>国道</t>
  </si>
  <si>
    <t>県道</t>
  </si>
  <si>
    <t>市道</t>
  </si>
  <si>
    <t>2. 橋梁の状況</t>
  </si>
  <si>
    <t>橋　　　　　梁　　　　　数</t>
  </si>
  <si>
    <t>橋</t>
  </si>
  <si>
    <t>総　数</t>
  </si>
  <si>
    <t>内自動車</t>
  </si>
  <si>
    <t>内</t>
  </si>
  <si>
    <t>木 橋</t>
  </si>
  <si>
    <t>永久橋</t>
  </si>
  <si>
    <t>混合橋</t>
  </si>
  <si>
    <t>木　橋</t>
  </si>
  <si>
    <t>交通不能橋</t>
  </si>
  <si>
    <t>荷重制限橋</t>
  </si>
  <si>
    <t>-</t>
  </si>
  <si>
    <t>　　　　　　　 項目
区分</t>
    <rPh sb="12" eb="14">
      <t>クブン</t>
    </rPh>
    <phoneticPr fontId="4"/>
  </si>
  <si>
    <t>改良済延長</t>
  </si>
  <si>
    <t>未改良延長</t>
  </si>
  <si>
    <t>総　　　　　　 数</t>
  </si>
  <si>
    <t>１級河川（国直轄）</t>
  </si>
  <si>
    <t>１級河川（県管理）</t>
  </si>
  <si>
    <t>準用河川（市管理）</t>
  </si>
  <si>
    <t>4. 都市公園および児童遊園</t>
  </si>
  <si>
    <t>単位：箇所・ha（3月31日現在）</t>
  </si>
  <si>
    <t>　  区分
年次</t>
  </si>
  <si>
    <t>都　　市　　公　　園</t>
  </si>
  <si>
    <t>児童遊園</t>
  </si>
  <si>
    <t>総　　数</t>
  </si>
  <si>
    <t>街区公園</t>
  </si>
  <si>
    <t>近隣公園</t>
  </si>
  <si>
    <t>緑　　地</t>
  </si>
  <si>
    <t>総合公園</t>
  </si>
  <si>
    <t>箇所</t>
  </si>
  <si>
    <t>面積</t>
  </si>
  <si>
    <t>5. 土地の推移（有租地）</t>
  </si>
  <si>
    <t>単位：人・㎡（1月1日現在）</t>
  </si>
  <si>
    <t>　　　 区分
年次</t>
  </si>
  <si>
    <t>田</t>
  </si>
  <si>
    <t>畑</t>
  </si>
  <si>
    <t>宅　　地</t>
  </si>
  <si>
    <t>池 沼</t>
  </si>
  <si>
    <t>山　　　林</t>
  </si>
  <si>
    <t>牧 場</t>
  </si>
  <si>
    <t>原　　　野</t>
  </si>
  <si>
    <t>雑　種　地</t>
  </si>
  <si>
    <t>内ゴルフ場</t>
  </si>
  <si>
    <t>個　人</t>
  </si>
  <si>
    <t>法　人</t>
  </si>
  <si>
    <t>個人</t>
  </si>
  <si>
    <t>法人</t>
  </si>
  <si>
    <t>総 数</t>
  </si>
  <si>
    <t>法 人</t>
  </si>
  <si>
    <t>資料：三木市総務部税務課（「土地に関する概要調書」による）</t>
    <rPh sb="6" eb="8">
      <t>ソウム</t>
    </rPh>
    <phoneticPr fontId="4"/>
  </si>
  <si>
    <t xml:space="preserve"> （注）有租地の内免税点以上の土地の所有者および地積である。</t>
  </si>
  <si>
    <t xml:space="preserve"> 　　　所有者数欄の総数の個人欄は、実質納税義務者数を記入している。</t>
  </si>
  <si>
    <t>6. 土地の決定価格の推移</t>
  </si>
  <si>
    <t>単位：万円（1月1日現在）</t>
  </si>
  <si>
    <t>　 区分
年次</t>
  </si>
  <si>
    <t>総　額</t>
  </si>
  <si>
    <t>宅　地</t>
  </si>
  <si>
    <t>山林</t>
  </si>
  <si>
    <t>牧場</t>
  </si>
  <si>
    <t>原野</t>
  </si>
  <si>
    <t>雑種地</t>
  </si>
  <si>
    <t>内ｺﾞﾙﾌ場</t>
  </si>
  <si>
    <t xml:space="preserve"> （注）有租地の内免税点以上の土地の決定価格である。</t>
  </si>
  <si>
    <t>7. 住宅地の推移（法定免税点以上のもの）</t>
  </si>
  <si>
    <t>単位：㎡・万円（1月1日現在）</t>
  </si>
  <si>
    <t>区　分　</t>
  </si>
  <si>
    <t>総　　　　　数</t>
  </si>
  <si>
    <t>個</t>
  </si>
  <si>
    <t>人</t>
  </si>
  <si>
    <t>法　　　　　　　　　　　　人</t>
  </si>
  <si>
    <t>個　　人</t>
  </si>
  <si>
    <t>法　　人</t>
  </si>
  <si>
    <t>住　　宅</t>
  </si>
  <si>
    <t>用　地</t>
  </si>
  <si>
    <t>非住宅用地</t>
  </si>
  <si>
    <t>住　宅　用　地</t>
  </si>
  <si>
    <t>項　目</t>
  </si>
  <si>
    <t>年　次</t>
  </si>
  <si>
    <t>小規模住宅用地</t>
  </si>
  <si>
    <t>一般住宅用地</t>
  </si>
  <si>
    <t>8. 市街化区域内土地・家屋の地積および床面積（法定免税点以上のもの）</t>
  </si>
  <si>
    <t>　単位：千㎡（1月1日現在）</t>
  </si>
  <si>
    <t>　　　 区分
年次</t>
  </si>
  <si>
    <t>土地</t>
  </si>
  <si>
    <t>家屋</t>
  </si>
  <si>
    <t>宅地等</t>
  </si>
  <si>
    <t>農　地</t>
  </si>
  <si>
    <t>木造家屋</t>
  </si>
  <si>
    <t>木造以外</t>
  </si>
  <si>
    <t>内　宅地</t>
  </si>
  <si>
    <t>の家屋</t>
  </si>
  <si>
    <t>資料：三木市総務部税務課（「都市計画税に関する調」による）</t>
    <rPh sb="6" eb="8">
      <t>ソウム</t>
    </rPh>
    <phoneticPr fontId="4"/>
  </si>
  <si>
    <t>9. 市街化区域内土地・家屋の決定価格（法定免税点以上のもの）</t>
  </si>
  <si>
    <t>10. 家屋の棟数・床面積・決定価格</t>
  </si>
  <si>
    <t>　 区分
年次</t>
  </si>
  <si>
    <t>総　　　数</t>
  </si>
  <si>
    <t>非　　　　　　　　木</t>
  </si>
  <si>
    <t>造　　　　　家　　　　　屋</t>
  </si>
  <si>
    <t>計</t>
  </si>
  <si>
    <t>鉄骨・鉄筋</t>
  </si>
  <si>
    <t>鉄筋ｺﾝｸﾘｰﾄ造</t>
  </si>
  <si>
    <t>鉄　骨　造</t>
  </si>
  <si>
    <t>軽量鉄骨造</t>
  </si>
  <si>
    <t>ﾚﾝｶﾞ･ｺﾝｸﾘｰﾄﾌﾞﾛｯｸ</t>
  </si>
  <si>
    <t>その他</t>
  </si>
  <si>
    <t>内　免税点</t>
  </si>
  <si>
    <t>ｺﾝｸﾘｰﾄ造</t>
  </si>
  <si>
    <t>造その他を含む</t>
  </si>
  <si>
    <t>未満のもの</t>
  </si>
  <si>
    <t>棟　 数</t>
  </si>
  <si>
    <t>棟 数</t>
  </si>
  <si>
    <t>木　造　家　屋</t>
  </si>
  <si>
    <t>床面積</t>
  </si>
  <si>
    <t>決定価格</t>
  </si>
  <si>
    <t>資料：三木市総務部税務課（「家屋に関する概要調書」による）</t>
    <rPh sb="6" eb="8">
      <t>ソウム</t>
    </rPh>
    <phoneticPr fontId="4"/>
  </si>
  <si>
    <t xml:space="preserve"> （注）非課税家屋は含んでいない。</t>
  </si>
  <si>
    <t>11. 所有区分別家屋</t>
  </si>
  <si>
    <t>単位：棟・㎡・万円（1月1日現在）</t>
  </si>
  <si>
    <t>　 区分
年次</t>
  </si>
  <si>
    <t>個人が所有する</t>
  </si>
  <si>
    <t>も　　　　の</t>
  </si>
  <si>
    <t>法人が所有するもの</t>
  </si>
  <si>
    <t>木　　　　　　　造</t>
  </si>
  <si>
    <t>非</t>
  </si>
  <si>
    <t>木　　　　造</t>
  </si>
  <si>
    <t>木　　　　　造</t>
  </si>
  <si>
    <t>非　　　　木　　　　造</t>
  </si>
  <si>
    <t>棟　数</t>
  </si>
  <si>
    <t>12. 種類別木造家屋</t>
  </si>
  <si>
    <t>単位：棟・㎡（1月1日現在）</t>
  </si>
  <si>
    <t>　　　　　　　　　年次・区分
種類</t>
  </si>
  <si>
    <t>床　面　積</t>
  </si>
  <si>
    <t>総数</t>
  </si>
  <si>
    <t>専用住宅</t>
  </si>
  <si>
    <t>共同住宅･寄宿舎</t>
  </si>
  <si>
    <t>併用住宅</t>
  </si>
  <si>
    <t>旅館･料亭･待合･ﾎﾃﾙ</t>
  </si>
  <si>
    <t>事務所･銀行･店舗</t>
  </si>
  <si>
    <t>劇場･映画館･病院</t>
  </si>
  <si>
    <t>工場・倉庫</t>
  </si>
  <si>
    <t>土蔵</t>
  </si>
  <si>
    <t>付属家</t>
  </si>
  <si>
    <t>13. 種類別非木造家屋</t>
  </si>
  <si>
    <t>住宅･アパート</t>
  </si>
  <si>
    <t>事務所･店舗･百貨店･銀行</t>
  </si>
  <si>
    <t>ホテル･病院</t>
  </si>
  <si>
    <t>工場･倉庫</t>
  </si>
  <si>
    <t>14. 非課税家屋</t>
  </si>
  <si>
    <t>　　　　　　区　分
年　次</t>
  </si>
  <si>
    <t>棟　　　数</t>
  </si>
  <si>
    <t>床　　面　　積</t>
  </si>
  <si>
    <t>劇場･映画館等</t>
  </si>
  <si>
    <t>公会堂等</t>
  </si>
  <si>
    <t>遊戯場等</t>
  </si>
  <si>
    <t>待合･料理店等</t>
  </si>
  <si>
    <t>飲食店等</t>
  </si>
  <si>
    <t>百貨店等の店舗</t>
  </si>
  <si>
    <t>旅館･ホテル等</t>
  </si>
  <si>
    <t>共同住宅等</t>
  </si>
  <si>
    <t>病院･診療所等</t>
  </si>
  <si>
    <t>老人福祉施設(入所）</t>
    <rPh sb="7" eb="9">
      <t>ニュウショ</t>
    </rPh>
    <phoneticPr fontId="4"/>
  </si>
  <si>
    <t>老人福祉施設(通所）</t>
    <rPh sb="7" eb="9">
      <t>ツウショ</t>
    </rPh>
    <phoneticPr fontId="4"/>
  </si>
  <si>
    <t>幼稚園等</t>
  </si>
  <si>
    <t>小学校等</t>
  </si>
  <si>
    <t>図書館・博物館・美術館</t>
    <rPh sb="0" eb="3">
      <t>トショカン</t>
    </rPh>
    <rPh sb="4" eb="7">
      <t>ハクブツカン</t>
    </rPh>
    <rPh sb="8" eb="11">
      <t>ビジュツカン</t>
    </rPh>
    <phoneticPr fontId="4"/>
  </si>
  <si>
    <t>公衆・浴場</t>
  </si>
  <si>
    <t>車両・停車場</t>
  </si>
  <si>
    <t>神社･寺院等</t>
  </si>
  <si>
    <t>工場･作業場等</t>
  </si>
  <si>
    <t>自動車車庫等</t>
  </si>
  <si>
    <t>倉庫</t>
  </si>
  <si>
    <t>事務所</t>
    <rPh sb="0" eb="2">
      <t>ジム</t>
    </rPh>
    <rPh sb="2" eb="3">
      <t>ショ</t>
    </rPh>
    <phoneticPr fontId="4"/>
  </si>
  <si>
    <t>複合用途</t>
    <rPh sb="0" eb="2">
      <t>フクゴウ</t>
    </rPh>
    <rPh sb="2" eb="4">
      <t>ヨウト</t>
    </rPh>
    <phoneticPr fontId="4"/>
  </si>
  <si>
    <t>住宅</t>
  </si>
  <si>
    <t>納屋</t>
  </si>
  <si>
    <t>危険物施設</t>
  </si>
  <si>
    <t>工作物</t>
  </si>
  <si>
    <t>16. 木造新増家屋の状況</t>
  </si>
  <si>
    <t>　　　　　　　　　 年度
用途</t>
  </si>
  <si>
    <t>棟数</t>
  </si>
  <si>
    <t>共同住宅・寄宿舎</t>
  </si>
  <si>
    <t xml:space="preserve"> </t>
  </si>
  <si>
    <t>17. 非木造新増家屋の状況　Ⅰ　　　　　　　　　　　　</t>
  </si>
  <si>
    <t xml:space="preserve"> 単位：棟・㎡（1月1日現在）</t>
  </si>
  <si>
    <t>住宅・アパート</t>
  </si>
  <si>
    <t>病院・ホテル</t>
  </si>
  <si>
    <t>工場･倉庫･市場</t>
  </si>
  <si>
    <t>18. 非木造新増家屋の状況　Ⅱ</t>
  </si>
  <si>
    <t>鉄骨鉄筋ｺﾝｸﾘｰﾄ造</t>
  </si>
  <si>
    <t>鉄骨造</t>
  </si>
  <si>
    <t>ﾚﾝｶﾞ･ｺﾝｸﾘｰﾄﾌﾞﾛｯｸ造</t>
  </si>
  <si>
    <t>資料：三木市総務部税務課</t>
    <rPh sb="6" eb="8">
      <t>ソウム</t>
    </rPh>
    <phoneticPr fontId="4"/>
  </si>
  <si>
    <t>19. 市有建築物の面積</t>
  </si>
  <si>
    <t>　単位：㎡（3月31日現在）</t>
  </si>
  <si>
    <t xml:space="preserve">          年度
区分</t>
  </si>
  <si>
    <t>総　　　　数</t>
  </si>
  <si>
    <t>行　政　財　産</t>
  </si>
  <si>
    <t>本庁舎</t>
  </si>
  <si>
    <t>その他の行政機関</t>
  </si>
  <si>
    <t>消防施設</t>
  </si>
  <si>
    <t>その他の施設</t>
  </si>
  <si>
    <t>公共用財産</t>
  </si>
  <si>
    <t>小学校</t>
  </si>
  <si>
    <t>中学校</t>
  </si>
  <si>
    <t>高等学校</t>
  </si>
  <si>
    <t>公営住宅</t>
  </si>
  <si>
    <t>公園</t>
  </si>
  <si>
    <t>普　通　財　産</t>
  </si>
  <si>
    <t>宅地</t>
  </si>
  <si>
    <t>溜池</t>
  </si>
  <si>
    <t>資料：三木市総務部財政課（「決算書」による）</t>
    <rPh sb="6" eb="8">
      <t>ソウム</t>
    </rPh>
    <phoneticPr fontId="4"/>
  </si>
  <si>
    <t>20. 公営住宅棟数および戸数</t>
  </si>
  <si>
    <t>　単位：棟・戸（3月31日現在）</t>
  </si>
  <si>
    <t>　       区分　
項目
年次</t>
  </si>
  <si>
    <t>公　営　・　公　団　住　宅　数</t>
  </si>
  <si>
    <t>構　　造　　別　　公　　営　　住　　宅　　数</t>
  </si>
  <si>
    <t>市　　　営</t>
  </si>
  <si>
    <t>県　　　営</t>
  </si>
  <si>
    <t>協会公
社住宅</t>
  </si>
  <si>
    <t>市　　　　　営</t>
  </si>
  <si>
    <t>県　　　　　　営</t>
  </si>
  <si>
    <t>そ　　　の　　　他</t>
  </si>
  <si>
    <t>木　造</t>
  </si>
  <si>
    <t>簡 耐
(平)</t>
  </si>
  <si>
    <t>簡 耐
(2階)</t>
  </si>
  <si>
    <t>中 耐</t>
  </si>
  <si>
    <t>高 層</t>
  </si>
  <si>
    <t>木 造</t>
  </si>
  <si>
    <t>第一種</t>
  </si>
  <si>
    <t>第二種</t>
  </si>
  <si>
    <t>数</t>
    <rPh sb="0" eb="1">
      <t>スウ</t>
    </rPh>
    <phoneticPr fontId="4"/>
  </si>
  <si>
    <t>資料：三木市都市整備部建築住宅課</t>
    <rPh sb="6" eb="8">
      <t>トシ</t>
    </rPh>
    <rPh sb="8" eb="10">
      <t>セイビ</t>
    </rPh>
    <phoneticPr fontId="4"/>
  </si>
  <si>
    <t>21. 開発状況(都市計画法・宅地造成等規制法）</t>
  </si>
  <si>
    <t>開　発　計　画　(　許　可　申　請　)　状　況</t>
  </si>
  <si>
    <t>開　　発　　完　　了　　状　　況</t>
  </si>
  <si>
    <t>住　 宅　 地　 開　 発</t>
  </si>
  <si>
    <t>そ　 の　 他</t>
  </si>
  <si>
    <t>住　宅　地　開　発</t>
  </si>
  <si>
    <t>件　数</t>
  </si>
  <si>
    <t>面積(ha)</t>
  </si>
  <si>
    <t>戸　数</t>
  </si>
  <si>
    <t>件　 数</t>
  </si>
  <si>
    <t>面積 (ha)</t>
  </si>
  <si>
    <t>戸　 数</t>
  </si>
  <si>
    <t>(1)</t>
  </si>
  <si>
    <t>(6)</t>
  </si>
  <si>
    <t>(4)</t>
  </si>
  <si>
    <t>(-)</t>
  </si>
  <si>
    <t>資料：三木市都市整備部建築住宅課</t>
    <rPh sb="6" eb="8">
      <t>トシ</t>
    </rPh>
    <rPh sb="8" eb="10">
      <t>セイビ</t>
    </rPh>
    <rPh sb="10" eb="11">
      <t>ブ</t>
    </rPh>
    <phoneticPr fontId="4"/>
  </si>
  <si>
    <t xml:space="preserve"> 　　　2．変更許可申請を含む</t>
    <rPh sb="6" eb="8">
      <t>ヘンコウ</t>
    </rPh>
    <rPh sb="8" eb="10">
      <t>キョカ</t>
    </rPh>
    <rPh sb="10" eb="12">
      <t>シンセイ</t>
    </rPh>
    <rPh sb="13" eb="14">
      <t>フク</t>
    </rPh>
    <phoneticPr fontId="4"/>
  </si>
  <si>
    <t>建設・家屋・都市開発</t>
    <rPh sb="0" eb="2">
      <t>ケンセツ</t>
    </rPh>
    <rPh sb="3" eb="5">
      <t>カオク</t>
    </rPh>
    <rPh sb="6" eb="8">
      <t>トシ</t>
    </rPh>
    <rPh sb="8" eb="10">
      <t>カイハツ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</si>
  <si>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</si>
  <si>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</si>
  <si>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</si>
  <si>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 xml:space="preserve">道路の状況 </t>
    <phoneticPr fontId="9"/>
  </si>
  <si>
    <t>9-1</t>
    <phoneticPr fontId="9"/>
  </si>
  <si>
    <t>橋梁の状況</t>
  </si>
  <si>
    <t>9-2</t>
    <phoneticPr fontId="9"/>
  </si>
  <si>
    <t>河川の状況</t>
  </si>
  <si>
    <t>9-3</t>
    <phoneticPr fontId="9"/>
  </si>
  <si>
    <t>都市公園および児童遊園</t>
  </si>
  <si>
    <t>9-4</t>
  </si>
  <si>
    <t>土地の推移（有租地）</t>
    <phoneticPr fontId="9"/>
  </si>
  <si>
    <t>9-5</t>
  </si>
  <si>
    <t>土地の決定価格の推移</t>
  </si>
  <si>
    <t>9-6</t>
  </si>
  <si>
    <t>住宅地の推移（法定免税点以上のもの）</t>
  </si>
  <si>
    <t>9-7</t>
  </si>
  <si>
    <t>市街化区域内土地・家屋の地積および床面積（法定免税点以上のもの）</t>
  </si>
  <si>
    <t>9-8</t>
    <phoneticPr fontId="9"/>
  </si>
  <si>
    <t>市街化区域内土地・家屋の決定価格 (法定免税点以上のもの)</t>
    <phoneticPr fontId="9"/>
  </si>
  <si>
    <t>9-9</t>
  </si>
  <si>
    <t>家屋の棟数・床面積・決定価格</t>
  </si>
  <si>
    <t>9-10</t>
  </si>
  <si>
    <t>所有区分別家屋</t>
  </si>
  <si>
    <t>9-11</t>
  </si>
  <si>
    <t>種類別木造家屋</t>
  </si>
  <si>
    <t>9-12</t>
  </si>
  <si>
    <t>種類別非木造家屋</t>
  </si>
  <si>
    <t>9-13</t>
  </si>
  <si>
    <t>非課税家屋</t>
  </si>
  <si>
    <t>9-14</t>
  </si>
  <si>
    <t>建築同意状況（建築確認）</t>
    <phoneticPr fontId="9"/>
  </si>
  <si>
    <t>9-15</t>
  </si>
  <si>
    <t>木造新増家屋の状況</t>
  </si>
  <si>
    <t>9-16</t>
  </si>
  <si>
    <t>非木造新増家屋の状況Ⅰ</t>
  </si>
  <si>
    <t>9-17</t>
  </si>
  <si>
    <t>非木造新増家屋の状況Ⅱ</t>
  </si>
  <si>
    <t>9-18</t>
  </si>
  <si>
    <t>市有建築物の面積</t>
  </si>
  <si>
    <t>9-19</t>
  </si>
  <si>
    <t>公営住宅棟数および戸数</t>
  </si>
  <si>
    <t>9-20</t>
  </si>
  <si>
    <t>開発状況（都市計画法・宅地造成等規制法）</t>
  </si>
  <si>
    <t>9-21</t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</si>
  <si>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rPh sb="29" eb="30">
      <t>ブ</t>
    </rPh>
    <phoneticPr fontId="4"/>
  </si>
  <si>
    <t>令和2年</t>
    <rPh sb="0" eb="2">
      <t>レイワ</t>
    </rPh>
    <rPh sb="3" eb="4">
      <t>ネン</t>
    </rPh>
    <phoneticPr fontId="3"/>
  </si>
  <si>
    <t>資料：兵庫国道事務所，兵庫県加東土木事務所，三木市都市整備部道路河川課</t>
    <rPh sb="14" eb="16">
      <t>カトウ</t>
    </rPh>
    <rPh sb="25" eb="27">
      <t>トシ</t>
    </rPh>
    <rPh sb="27" eb="29">
      <t>セイビ</t>
    </rPh>
    <phoneticPr fontId="4"/>
  </si>
  <si>
    <t>ＵＲ都市機構（旧公団）</t>
    <rPh sb="2" eb="4">
      <t>トシ</t>
    </rPh>
    <rPh sb="4" eb="6">
      <t>キコウ</t>
    </rPh>
    <rPh sb="7" eb="8">
      <t>キュウ</t>
    </rPh>
    <rPh sb="8" eb="10">
      <t>コウダン</t>
    </rPh>
    <phoneticPr fontId="3"/>
  </si>
  <si>
    <t xml:space="preserve">    -</t>
  </si>
  <si>
    <t>(10.7)</t>
  </si>
  <si>
    <t>(2)</t>
  </si>
  <si>
    <t>(2.2)</t>
  </si>
  <si>
    <t>～R2.3.31</t>
  </si>
  <si>
    <t>　単位：ｍ・㎡・箇所（4月1日現在）</t>
    <phoneticPr fontId="4"/>
  </si>
  <si>
    <t>資料：三木市都市整備部都市政策課</t>
    <phoneticPr fontId="4"/>
  </si>
  <si>
    <t>令和2年</t>
    <rPh sb="0" eb="2">
      <t>レイワ</t>
    </rPh>
    <rPh sb="3" eb="4">
      <t>ネン</t>
    </rPh>
    <phoneticPr fontId="13"/>
  </si>
  <si>
    <t>単位：人・棟・㎡・万円（1月1日現在）</t>
    <phoneticPr fontId="14"/>
  </si>
  <si>
    <t>令和元年度</t>
    <rPh sb="0" eb="4">
      <t>レイワガンネン</t>
    </rPh>
    <rPh sb="4" eb="5">
      <t>ド</t>
    </rPh>
    <phoneticPr fontId="13"/>
  </si>
  <si>
    <t>令和2年度</t>
    <rPh sb="0" eb="2">
      <t>レイワ</t>
    </rPh>
    <rPh sb="3" eb="5">
      <t>ネンド</t>
    </rPh>
    <rPh sb="4" eb="5">
      <t>ド</t>
    </rPh>
    <phoneticPr fontId="13"/>
  </si>
  <si>
    <t>令和元年度</t>
    <rPh sb="0" eb="5">
      <t>レイワガンネンド</t>
    </rPh>
    <phoneticPr fontId="13"/>
  </si>
  <si>
    <t>-</t>
    <phoneticPr fontId="4"/>
  </si>
  <si>
    <t>(3)</t>
  </si>
  <si>
    <t>(3.2)</t>
  </si>
  <si>
    <t>(8.4)</t>
  </si>
  <si>
    <t>～R3.3.31</t>
  </si>
  <si>
    <t>(5)</t>
  </si>
  <si>
    <t>(21.2)</t>
  </si>
  <si>
    <t>(21.1)</t>
  </si>
  <si>
    <t>(4.0)</t>
  </si>
  <si>
    <t>～R4.3.31</t>
  </si>
  <si>
    <t>(1)</t>
    <phoneticPr fontId="4"/>
  </si>
  <si>
    <t xml:space="preserve"> （注）1.（ ）書は宅地造成等規制法で外書</t>
    <phoneticPr fontId="4"/>
  </si>
  <si>
    <t>路線数</t>
    <phoneticPr fontId="4"/>
  </si>
  <si>
    <t>重用
延長</t>
    <phoneticPr fontId="4"/>
  </si>
  <si>
    <t>規　格　改　良　済</t>
    <phoneticPr fontId="4"/>
  </si>
  <si>
    <t>未　　改　　良</t>
    <phoneticPr fontId="4"/>
  </si>
  <si>
    <t>-</t>
    <phoneticPr fontId="14"/>
  </si>
  <si>
    <t>-</t>
    <phoneticPr fontId="14"/>
  </si>
  <si>
    <t>単位：ｍ・㎡・箇所（4月1日現在）</t>
    <phoneticPr fontId="4"/>
  </si>
  <si>
    <t xml:space="preserve">   項目
年次
区分</t>
    <phoneticPr fontId="4"/>
  </si>
  <si>
    <t>梁　　延　　長</t>
    <phoneticPr fontId="4"/>
  </si>
  <si>
    <t>橋　　梁　　面　　積</t>
    <phoneticPr fontId="4"/>
  </si>
  <si>
    <t>-</t>
    <phoneticPr fontId="14"/>
  </si>
  <si>
    <t>-</t>
    <phoneticPr fontId="14"/>
  </si>
  <si>
    <t>-</t>
    <phoneticPr fontId="14"/>
  </si>
  <si>
    <t>3. 河川の状況</t>
    <phoneticPr fontId="4"/>
  </si>
  <si>
    <t>　単位：ｍ・箇所（令和6年4月1日現在）</t>
    <rPh sb="9" eb="11">
      <t>レイワ</t>
    </rPh>
    <rPh sb="12" eb="13">
      <t>ネン</t>
    </rPh>
    <phoneticPr fontId="4"/>
  </si>
  <si>
    <t>河　川　数</t>
    <phoneticPr fontId="4"/>
  </si>
  <si>
    <t>総　延　長</t>
    <phoneticPr fontId="4"/>
  </si>
  <si>
    <t>-</t>
    <phoneticPr fontId="3"/>
  </si>
  <si>
    <t>資料:姫路河川道路事務所、兵庫県加東土木事務所，三木市都市整備部道路河川課</t>
    <rPh sb="3" eb="5">
      <t>ヒメジ</t>
    </rPh>
    <rPh sb="5" eb="7">
      <t>カセン</t>
    </rPh>
    <rPh sb="7" eb="9">
      <t>ドウロ</t>
    </rPh>
    <rPh sb="9" eb="11">
      <t>ジム</t>
    </rPh>
    <rPh sb="11" eb="12">
      <t>ショ</t>
    </rPh>
    <rPh sb="16" eb="18">
      <t>カトウ</t>
    </rPh>
    <rPh sb="27" eb="29">
      <t>トシ</t>
    </rPh>
    <rPh sb="29" eb="31">
      <t>セイビ</t>
    </rPh>
    <phoneticPr fontId="4"/>
  </si>
  <si>
    <t>個　 人</t>
    <phoneticPr fontId="14"/>
  </si>
  <si>
    <t>所有者数</t>
    <phoneticPr fontId="4"/>
  </si>
  <si>
    <t>地　　積</t>
    <phoneticPr fontId="4"/>
  </si>
  <si>
    <t>決定価格</t>
    <phoneticPr fontId="4"/>
  </si>
  <si>
    <t>非　　　　　　　　木</t>
    <phoneticPr fontId="14"/>
  </si>
  <si>
    <t>令和2年</t>
  </si>
  <si>
    <t>-</t>
    <phoneticPr fontId="3"/>
  </si>
  <si>
    <t xml:space="preserve"> 　注１非課税家屋は含んでいない。</t>
    <phoneticPr fontId="14"/>
  </si>
  <si>
    <t xml:space="preserve"> 　注２令和６年度より「土蔵」は「工場・倉庫」に統合されました。</t>
    <rPh sb="4" eb="6">
      <t>レイワ</t>
    </rPh>
    <rPh sb="7" eb="9">
      <t>ネンド</t>
    </rPh>
    <rPh sb="12" eb="14">
      <t>ドゾウ</t>
    </rPh>
    <rPh sb="17" eb="19">
      <t>コウジョウ</t>
    </rPh>
    <rPh sb="20" eb="22">
      <t>ソウコ</t>
    </rPh>
    <rPh sb="24" eb="26">
      <t>トウゴウ</t>
    </rPh>
    <phoneticPr fontId="3"/>
  </si>
  <si>
    <t>15. 建築同意状況（建築確認）</t>
    <phoneticPr fontId="4"/>
  </si>
  <si>
    <t>　単位：件</t>
    <phoneticPr fontId="4"/>
  </si>
  <si>
    <t>　　　　　　　　　　年度
用途</t>
    <rPh sb="14" eb="16">
      <t>ヨウト</t>
    </rPh>
    <phoneticPr fontId="4"/>
  </si>
  <si>
    <t>-</t>
    <phoneticPr fontId="3"/>
  </si>
  <si>
    <t>資料：三木市消防本部(｢消防年報」による）</t>
    <phoneticPr fontId="3"/>
  </si>
  <si>
    <t>-</t>
    <phoneticPr fontId="3"/>
  </si>
  <si>
    <t>-</t>
    <phoneticPr fontId="3"/>
  </si>
  <si>
    <t>　　　　　　　　　　　　年次
   種類</t>
    <phoneticPr fontId="14"/>
  </si>
  <si>
    <t>　　　　　　　　　　　 年次
    種類</t>
    <phoneticPr fontId="14"/>
  </si>
  <si>
    <t>-</t>
    <phoneticPr fontId="4"/>
  </si>
  <si>
    <t>棟</t>
    <phoneticPr fontId="4"/>
  </si>
  <si>
    <t>-</t>
    <phoneticPr fontId="3"/>
  </si>
  <si>
    <t>-</t>
    <phoneticPr fontId="4"/>
  </si>
  <si>
    <t>戸</t>
    <phoneticPr fontId="4"/>
  </si>
  <si>
    <t>　　　
　　　区分
年度</t>
    <phoneticPr fontId="14"/>
  </si>
  <si>
    <t>令和元年度</t>
    <rPh sb="0" eb="5">
      <t>レイワガンネンド</t>
    </rPh>
    <phoneticPr fontId="14"/>
  </si>
  <si>
    <t>令和2年度</t>
    <rPh sb="0" eb="2">
      <t>レイワ</t>
    </rPh>
    <rPh sb="3" eb="4">
      <t>ネン</t>
    </rPh>
    <rPh sb="4" eb="5">
      <t>ド</t>
    </rPh>
    <phoneticPr fontId="14"/>
  </si>
  <si>
    <t>令和3年度</t>
    <rPh sb="0" eb="2">
      <t>レイワ</t>
    </rPh>
    <rPh sb="3" eb="4">
      <t>ネン</t>
    </rPh>
    <rPh sb="4" eb="5">
      <t>ド</t>
    </rPh>
    <phoneticPr fontId="14"/>
  </si>
  <si>
    <t>(-)</t>
    <phoneticPr fontId="4"/>
  </si>
  <si>
    <t>令和4年度</t>
    <rPh sb="0" eb="2">
      <t>レイワ</t>
    </rPh>
    <rPh sb="3" eb="4">
      <t>ネン</t>
    </rPh>
    <rPh sb="4" eb="5">
      <t>ド</t>
    </rPh>
    <phoneticPr fontId="14"/>
  </si>
  <si>
    <t>(4.3)</t>
  </si>
  <si>
    <t>(1.3)</t>
  </si>
  <si>
    <t>(1.2)</t>
  </si>
  <si>
    <t>～R5.3.31</t>
  </si>
  <si>
    <t>令和5年度</t>
    <rPh sb="0" eb="2">
      <t>レイワ</t>
    </rPh>
    <rPh sb="3" eb="4">
      <t>ネン</t>
    </rPh>
    <rPh sb="4" eb="5">
      <t>ド</t>
    </rPh>
    <phoneticPr fontId="4"/>
  </si>
  <si>
    <t>(10)</t>
    <phoneticPr fontId="4"/>
  </si>
  <si>
    <t>(23.4)</t>
    <phoneticPr fontId="4"/>
  </si>
  <si>
    <t>(0.1)</t>
    <phoneticPr fontId="4"/>
  </si>
  <si>
    <t>(9)</t>
    <phoneticPr fontId="4"/>
  </si>
  <si>
    <t>(23.3)</t>
    <phoneticPr fontId="4"/>
  </si>
  <si>
    <t>(18.8)</t>
    <phoneticPr fontId="4"/>
  </si>
  <si>
    <t>(-)</t>
    <phoneticPr fontId="4"/>
  </si>
  <si>
    <t>(1)</t>
    <phoneticPr fontId="4"/>
  </si>
  <si>
    <t>(18.8)</t>
    <phoneticPr fontId="4"/>
  </si>
  <si>
    <t>～R6.3.31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</si>
</sst>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 "/>
    <numFmt numFmtId="178" formatCode="#,##0.00_ 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9.5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.5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9.5"/>
      <color theme="1"/>
      <name val="ＭＳ 明朝"/>
      <family val="1"/>
      <charset val="128"/>
    </font>
    <font>
      <sz val="9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6" fontId="7" fillId="0" borderId="0" applyFill="0" applyBorder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</cellStyleXfs>
  <cellXfs count="41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 wrapText="1"/>
    </xf>
    <xf numFmtId="0" fontId="1" fillId="0" borderId="21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176" fontId="7" fillId="0" borderId="11" xfId="3" applyNumberFormat="1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center" vertical="center" wrapText="1"/>
    </xf>
    <xf numFmtId="177" fontId="7" fillId="0" borderId="20" xfId="1" applyNumberFormat="1" applyFont="1" applyFill="1" applyBorder="1" applyAlignment="1">
      <alignment horizontal="right" vertical="center"/>
    </xf>
    <xf numFmtId="177" fontId="7" fillId="0" borderId="21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177" fontId="5" fillId="0" borderId="0" xfId="1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right" vertical="center"/>
    </xf>
    <xf numFmtId="0" fontId="5" fillId="0" borderId="31" xfId="1" applyFont="1" applyFill="1" applyBorder="1" applyAlignment="1">
      <alignment horizontal="center" vertical="center" wrapText="1"/>
    </xf>
    <xf numFmtId="177" fontId="7" fillId="0" borderId="33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0" fontId="5" fillId="0" borderId="0" xfId="1" applyFont="1" applyFill="1">
      <alignment vertical="center"/>
    </xf>
    <xf numFmtId="177" fontId="7" fillId="0" borderId="29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177" fontId="7" fillId="0" borderId="30" xfId="1" applyNumberFormat="1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vertical="center"/>
    </xf>
    <xf numFmtId="177" fontId="7" fillId="0" borderId="22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0" fontId="5" fillId="0" borderId="38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7" fontId="7" fillId="0" borderId="36" xfId="1" applyNumberFormat="1" applyFont="1" applyFill="1" applyBorder="1" applyAlignment="1">
      <alignment vertical="center"/>
    </xf>
    <xf numFmtId="177" fontId="7" fillId="0" borderId="42" xfId="1" applyNumberFormat="1" applyFont="1" applyFill="1" applyBorder="1" applyAlignment="1">
      <alignment horizontal="right" vertical="center"/>
    </xf>
    <xf numFmtId="177" fontId="7" fillId="0" borderId="43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/>
    </xf>
    <xf numFmtId="0" fontId="5" fillId="0" borderId="32" xfId="1" applyFont="1" applyFill="1" applyBorder="1" applyAlignment="1">
      <alignment vertical="center" wrapText="1"/>
    </xf>
    <xf numFmtId="0" fontId="5" fillId="0" borderId="32" xfId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vertical="center" wrapText="1"/>
    </xf>
    <xf numFmtId="0" fontId="5" fillId="0" borderId="24" xfId="1" applyFont="1" applyFill="1" applyBorder="1" applyAlignment="1">
      <alignment vertical="center"/>
    </xf>
    <xf numFmtId="0" fontId="5" fillId="0" borderId="46" xfId="1" applyFont="1" applyFill="1" applyBorder="1" applyAlignment="1">
      <alignment horizontal="center" vertical="center" wrapText="1"/>
    </xf>
    <xf numFmtId="177" fontId="7" fillId="0" borderId="36" xfId="1" applyNumberFormat="1" applyFont="1" applyFill="1" applyBorder="1" applyAlignment="1">
      <alignment horizontal="right" vertical="center"/>
    </xf>
    <xf numFmtId="0" fontId="5" fillId="0" borderId="47" xfId="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 shrinkToFit="1"/>
    </xf>
    <xf numFmtId="177" fontId="7" fillId="0" borderId="11" xfId="1" applyNumberFormat="1" applyFont="1" applyFill="1" applyBorder="1" applyAlignment="1">
      <alignment horizontal="right" vertical="center" shrinkToFit="1"/>
    </xf>
    <xf numFmtId="177" fontId="7" fillId="0" borderId="21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7" fontId="7" fillId="0" borderId="12" xfId="1" applyNumberFormat="1" applyFont="1" applyFill="1" applyBorder="1" applyAlignment="1">
      <alignment vertical="center" shrinkToFit="1"/>
    </xf>
    <xf numFmtId="177" fontId="7" fillId="0" borderId="22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>
      <alignment horizontal="distributed" vertical="center" wrapText="1" indent="1"/>
    </xf>
    <xf numFmtId="0" fontId="5" fillId="0" borderId="24" xfId="1" applyFont="1" applyFill="1" applyBorder="1" applyAlignment="1">
      <alignment horizontal="distributed" vertical="center" wrapText="1" indent="1"/>
    </xf>
    <xf numFmtId="0" fontId="5" fillId="0" borderId="54" xfId="1" applyFont="1" applyFill="1" applyBorder="1" applyAlignment="1">
      <alignment vertical="center" wrapText="1"/>
    </xf>
    <xf numFmtId="0" fontId="5" fillId="0" borderId="55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distributed" vertical="center" wrapText="1" indent="1"/>
    </xf>
    <xf numFmtId="0" fontId="5" fillId="0" borderId="32" xfId="1" applyFont="1" applyFill="1" applyBorder="1" applyAlignment="1">
      <alignment horizontal="distributed" vertical="center" wrapText="1"/>
    </xf>
    <xf numFmtId="0" fontId="5" fillId="0" borderId="0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/>
    </xf>
    <xf numFmtId="0" fontId="5" fillId="0" borderId="51" xfId="1" applyFont="1" applyFill="1" applyBorder="1" applyAlignment="1">
      <alignment horizontal="distributed" vertical="center" wrapText="1"/>
    </xf>
    <xf numFmtId="177" fontId="7" fillId="0" borderId="18" xfId="1" applyNumberFormat="1" applyFont="1" applyFill="1" applyBorder="1" applyAlignment="1">
      <alignment horizontal="right" vertical="center"/>
    </xf>
    <xf numFmtId="0" fontId="5" fillId="0" borderId="24" xfId="1" applyFont="1" applyFill="1" applyBorder="1" applyAlignment="1">
      <alignment horizontal="distributed" vertical="center" wrapText="1"/>
    </xf>
    <xf numFmtId="0" fontId="5" fillId="0" borderId="37" xfId="1" applyFont="1" applyFill="1" applyBorder="1" applyAlignment="1">
      <alignment horizontal="distributed" vertical="center" wrapText="1" indent="1"/>
    </xf>
    <xf numFmtId="0" fontId="5" fillId="0" borderId="0" xfId="4" applyFont="1" applyFill="1" applyAlignment="1">
      <alignment vertical="center"/>
    </xf>
    <xf numFmtId="0" fontId="1" fillId="0" borderId="0" xfId="4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178" fontId="7" fillId="0" borderId="22" xfId="1" applyNumberFormat="1" applyFont="1" applyFill="1" applyBorder="1" applyAlignment="1">
      <alignment horizontal="right" vertical="center"/>
    </xf>
    <xf numFmtId="0" fontId="5" fillId="0" borderId="0" xfId="4" applyFont="1" applyFill="1">
      <alignment vertical="center"/>
    </xf>
    <xf numFmtId="176" fontId="5" fillId="0" borderId="0" xfId="5" applyNumberFormat="1" applyFont="1" applyFill="1">
      <alignment vertical="center"/>
    </xf>
    <xf numFmtId="176" fontId="5" fillId="0" borderId="39" xfId="5" applyNumberFormat="1" applyFont="1" applyFill="1" applyBorder="1" applyAlignment="1">
      <alignment horizontal="center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5" applyNumberFormat="1" applyFont="1" applyFill="1" applyBorder="1" applyAlignment="1">
      <alignment horizontal="right" vertical="center"/>
    </xf>
    <xf numFmtId="176" fontId="5" fillId="0" borderId="40" xfId="5" applyNumberFormat="1" applyFont="1" applyFill="1" applyBorder="1" applyAlignment="1">
      <alignment horizontal="center" vertical="center"/>
    </xf>
    <xf numFmtId="176" fontId="7" fillId="0" borderId="43" xfId="5" applyNumberFormat="1" applyFont="1" applyFill="1" applyBorder="1" applyAlignment="1">
      <alignment horizontal="right" vertical="center"/>
    </xf>
    <xf numFmtId="176" fontId="7" fillId="0" borderId="36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176" fontId="5" fillId="0" borderId="44" xfId="5" applyNumberFormat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0" fontId="10" fillId="0" borderId="0" xfId="1" applyFont="1" applyFill="1">
      <alignment vertical="center"/>
    </xf>
    <xf numFmtId="0" fontId="5" fillId="0" borderId="60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49" fontId="7" fillId="0" borderId="0" xfId="1" quotePrefix="1" applyNumberFormat="1" applyFont="1" applyFill="1" applyBorder="1" applyAlignment="1">
      <alignment horizontal="center" vertical="center" wrapText="1"/>
    </xf>
    <xf numFmtId="49" fontId="7" fillId="0" borderId="11" xfId="1" quotePrefix="1" applyNumberFormat="1" applyFont="1" applyFill="1" applyBorder="1" applyAlignment="1">
      <alignment horizontal="center" vertical="center" wrapText="1"/>
    </xf>
    <xf numFmtId="49" fontId="7" fillId="0" borderId="12" xfId="1" quotePrefix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176" fontId="7" fillId="0" borderId="0" xfId="5" applyNumberFormat="1" applyFont="1" applyFill="1" applyBorder="1">
      <alignment vertical="center"/>
    </xf>
    <xf numFmtId="176" fontId="7" fillId="0" borderId="0" xfId="5" applyFont="1" applyFill="1" applyBorder="1">
      <alignment vertical="center"/>
    </xf>
    <xf numFmtId="0" fontId="11" fillId="0" borderId="0" xfId="6">
      <alignment vertical="center"/>
    </xf>
    <xf numFmtId="0" fontId="11" fillId="0" borderId="0" xfId="6" applyAlignment="1">
      <alignment horizontal="center" vertical="center"/>
    </xf>
    <xf numFmtId="0" fontId="12" fillId="0" borderId="66" xfId="7" applyFill="1" applyBorder="1" applyAlignment="1" applyProtection="1">
      <alignment vertical="center" wrapText="1"/>
    </xf>
    <xf numFmtId="0" fontId="1" fillId="0" borderId="0" xfId="1">
      <alignment vertical="center"/>
    </xf>
    <xf numFmtId="0" fontId="12" fillId="0" borderId="67" xfId="7" applyFill="1" applyBorder="1" applyAlignment="1" applyProtection="1">
      <alignment vertical="center" wrapText="1"/>
    </xf>
    <xf numFmtId="0" fontId="12" fillId="0" borderId="68" xfId="7" applyFill="1" applyBorder="1" applyAlignment="1" applyProtection="1">
      <alignment vertical="center" wrapText="1"/>
    </xf>
    <xf numFmtId="176" fontId="5" fillId="0" borderId="60" xfId="5" applyNumberFormat="1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right" vertical="center"/>
    </xf>
    <xf numFmtId="0" fontId="5" fillId="0" borderId="0" xfId="8" applyFont="1" applyFill="1" applyAlignment="1">
      <alignment horizontal="right" vertical="center"/>
    </xf>
    <xf numFmtId="178" fontId="5" fillId="0" borderId="0" xfId="1" applyNumberFormat="1" applyFont="1" applyFill="1" applyBorder="1">
      <alignment vertical="center"/>
    </xf>
    <xf numFmtId="176" fontId="7" fillId="0" borderId="0" xfId="5" applyNumberFormat="1" applyFont="1" applyFill="1">
      <alignment vertical="center"/>
    </xf>
    <xf numFmtId="176" fontId="7" fillId="0" borderId="0" xfId="5" applyFont="1" applyFill="1" applyBorder="1" applyAlignment="1">
      <alignment horizontal="center" vertical="center"/>
    </xf>
    <xf numFmtId="176" fontId="7" fillId="0" borderId="0" xfId="5" applyNumberFormat="1" applyFont="1" applyFill="1" applyBorder="1" applyAlignment="1">
      <alignment horizontal="center" vertical="center"/>
    </xf>
    <xf numFmtId="176" fontId="7" fillId="0" borderId="23" xfId="5" applyNumberFormat="1" applyFont="1" applyFill="1" applyBorder="1" applyAlignment="1">
      <alignment horizontal="right" vertical="center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61" xfId="5" applyNumberFormat="1" applyFont="1" applyFill="1" applyBorder="1" applyAlignment="1">
      <alignment horizontal="right" vertical="center"/>
    </xf>
    <xf numFmtId="0" fontId="5" fillId="0" borderId="69" xfId="1" applyFont="1" applyFill="1" applyBorder="1" applyAlignment="1">
      <alignment horizontal="center" vertical="center" shrinkToFit="1"/>
    </xf>
    <xf numFmtId="177" fontId="7" fillId="0" borderId="61" xfId="1" applyNumberFormat="1" applyFont="1" applyFill="1" applyBorder="1" applyAlignment="1">
      <alignment vertical="center"/>
    </xf>
    <xf numFmtId="177" fontId="7" fillId="0" borderId="43" xfId="1" applyNumberFormat="1" applyFont="1" applyFill="1" applyBorder="1" applyAlignment="1">
      <alignment vertical="center"/>
    </xf>
    <xf numFmtId="0" fontId="5" fillId="0" borderId="48" xfId="1" applyFont="1" applyFill="1" applyBorder="1" applyAlignment="1">
      <alignment horizontal="center" vertical="center" shrinkToFit="1"/>
    </xf>
    <xf numFmtId="177" fontId="7" fillId="0" borderId="20" xfId="1" applyNumberFormat="1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177" fontId="5" fillId="0" borderId="0" xfId="1" applyNumberFormat="1" applyFont="1" applyFill="1">
      <alignment vertical="center"/>
    </xf>
    <xf numFmtId="0" fontId="5" fillId="0" borderId="69" xfId="1" applyFont="1" applyFill="1" applyBorder="1" applyAlignment="1">
      <alignment horizontal="center" vertical="center" wrapText="1"/>
    </xf>
    <xf numFmtId="177" fontId="7" fillId="0" borderId="61" xfId="1" applyNumberFormat="1" applyFont="1" applyFill="1" applyBorder="1" applyAlignment="1">
      <alignment horizontal="right" vertical="center"/>
    </xf>
    <xf numFmtId="177" fontId="7" fillId="0" borderId="42" xfId="1" applyNumberFormat="1" applyFont="1" applyFill="1" applyBorder="1" applyAlignment="1">
      <alignment vertical="center"/>
    </xf>
    <xf numFmtId="177" fontId="7" fillId="0" borderId="23" xfId="1" applyNumberFormat="1" applyFont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horizontal="right" vertical="center"/>
    </xf>
    <xf numFmtId="178" fontId="16" fillId="0" borderId="12" xfId="1" applyNumberFormat="1" applyFont="1" applyFill="1" applyBorder="1" applyAlignment="1">
      <alignment horizontal="right"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7" fillId="0" borderId="32" xfId="5" applyNumberFormat="1" applyFont="1" applyFill="1" applyBorder="1">
      <alignment vertical="center"/>
    </xf>
    <xf numFmtId="0" fontId="7" fillId="0" borderId="23" xfId="1" applyFont="1" applyFill="1" applyBorder="1" applyAlignment="1">
      <alignment horizontal="center" vertical="center" wrapText="1"/>
    </xf>
    <xf numFmtId="176" fontId="17" fillId="0" borderId="0" xfId="5" applyFont="1" applyFill="1" applyBorder="1">
      <alignment vertical="center"/>
    </xf>
    <xf numFmtId="177" fontId="7" fillId="0" borderId="17" xfId="1" applyNumberFormat="1" applyFont="1" applyFill="1" applyBorder="1" applyAlignment="1">
      <alignment vertical="center" shrinkToFit="1"/>
    </xf>
    <xf numFmtId="177" fontId="7" fillId="0" borderId="24" xfId="1" applyNumberFormat="1" applyFont="1" applyFill="1" applyBorder="1" applyAlignment="1">
      <alignment vertical="center" shrinkToFit="1"/>
    </xf>
    <xf numFmtId="0" fontId="5" fillId="0" borderId="21" xfId="11" applyFont="1" applyFill="1" applyBorder="1" applyAlignment="1">
      <alignment horizontal="center" vertical="center" wrapText="1"/>
    </xf>
    <xf numFmtId="0" fontId="5" fillId="0" borderId="22" xfId="11" applyFont="1" applyFill="1" applyBorder="1" applyAlignment="1">
      <alignment horizontal="center" vertical="center" wrapText="1"/>
    </xf>
    <xf numFmtId="0" fontId="5" fillId="0" borderId="47" xfId="11" applyFont="1" applyFill="1" applyBorder="1" applyAlignment="1">
      <alignment horizontal="center" vertical="center"/>
    </xf>
    <xf numFmtId="0" fontId="5" fillId="0" borderId="69" xfId="11" applyFont="1" applyFill="1" applyBorder="1" applyAlignment="1">
      <alignment horizontal="center" vertical="center"/>
    </xf>
    <xf numFmtId="0" fontId="5" fillId="0" borderId="48" xfId="11" applyFont="1" applyFill="1" applyBorder="1" applyAlignment="1">
      <alignment horizontal="center" vertical="center"/>
    </xf>
    <xf numFmtId="0" fontId="10" fillId="0" borderId="0" xfId="11" applyFont="1" applyFill="1" applyAlignment="1">
      <alignment vertical="center"/>
    </xf>
    <xf numFmtId="0" fontId="5" fillId="0" borderId="39" xfId="11" applyFont="1" applyFill="1" applyBorder="1" applyAlignment="1">
      <alignment horizontal="justify" vertical="center" wrapText="1"/>
    </xf>
    <xf numFmtId="0" fontId="7" fillId="0" borderId="0" xfId="11" applyFont="1" applyFill="1" applyBorder="1" applyAlignment="1">
      <alignment horizontal="center" vertical="center" wrapText="1"/>
    </xf>
    <xf numFmtId="0" fontId="7" fillId="0" borderId="11" xfId="11" applyFont="1" applyFill="1" applyBorder="1" applyAlignment="1">
      <alignment horizontal="center" vertical="center" wrapText="1"/>
    </xf>
    <xf numFmtId="0" fontId="7" fillId="0" borderId="12" xfId="11" applyFont="1" applyFill="1" applyBorder="1" applyAlignment="1">
      <alignment horizontal="center" vertical="center" wrapText="1"/>
    </xf>
    <xf numFmtId="0" fontId="7" fillId="0" borderId="17" xfId="11" applyFont="1" applyFill="1" applyBorder="1" applyAlignment="1">
      <alignment horizontal="center" vertical="center" wrapText="1"/>
    </xf>
    <xf numFmtId="57" fontId="5" fillId="0" borderId="39" xfId="11" applyNumberFormat="1" applyFont="1" applyFill="1" applyBorder="1" applyAlignment="1">
      <alignment horizontal="left" vertical="center" wrapText="1"/>
    </xf>
    <xf numFmtId="0" fontId="5" fillId="0" borderId="39" xfId="11" applyFont="1" applyFill="1" applyBorder="1" applyAlignment="1">
      <alignment horizontal="left" vertical="center" wrapText="1"/>
    </xf>
    <xf numFmtId="0" fontId="5" fillId="0" borderId="62" xfId="11" applyFont="1" applyFill="1" applyBorder="1" applyAlignment="1">
      <alignment horizontal="justify" vertical="center" wrapText="1"/>
    </xf>
    <xf numFmtId="0" fontId="7" fillId="0" borderId="51" xfId="11" applyFont="1" applyFill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center" vertical="center" wrapText="1"/>
    </xf>
    <xf numFmtId="0" fontId="7" fillId="0" borderId="18" xfId="11" applyFont="1" applyFill="1" applyBorder="1" applyAlignment="1">
      <alignment horizontal="center" vertical="center" wrapText="1"/>
    </xf>
    <xf numFmtId="0" fontId="7" fillId="0" borderId="52" xfId="11" applyFont="1" applyFill="1" applyBorder="1" applyAlignment="1">
      <alignment horizontal="center" vertical="center" wrapText="1"/>
    </xf>
    <xf numFmtId="0" fontId="5" fillId="0" borderId="40" xfId="11" applyFont="1" applyFill="1" applyBorder="1" applyAlignment="1">
      <alignment horizontal="left" vertical="center" wrapText="1"/>
    </xf>
    <xf numFmtId="0" fontId="5" fillId="0" borderId="44" xfId="1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177" fontId="7" fillId="0" borderId="30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2" xfId="1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39" xfId="4" applyFont="1" applyFill="1" applyBorder="1" applyAlignment="1">
      <alignment horizontal="distributed" vertical="center"/>
    </xf>
    <xf numFmtId="176" fontId="5" fillId="0" borderId="4" xfId="5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1" fillId="0" borderId="9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2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left" vertical="center" wrapText="1"/>
    </xf>
    <xf numFmtId="0" fontId="5" fillId="0" borderId="27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0" borderId="2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7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6" xfId="1" applyFont="1" applyFill="1" applyBorder="1" applyAlignment="1">
      <alignment horizontal="center" vertical="center" shrinkToFit="1"/>
    </xf>
    <xf numFmtId="0" fontId="5" fillId="0" borderId="37" xfId="1" applyFont="1" applyFill="1" applyBorder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5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44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vertical="center" wrapText="1"/>
    </xf>
    <xf numFmtId="0" fontId="5" fillId="0" borderId="28" xfId="1" applyFont="1" applyFill="1" applyBorder="1" applyAlignment="1">
      <alignment vertical="center" wrapText="1"/>
    </xf>
    <xf numFmtId="0" fontId="5" fillId="0" borderId="3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22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177" fontId="7" fillId="0" borderId="22" xfId="1" applyNumberFormat="1" applyFont="1" applyFill="1" applyBorder="1" applyAlignment="1">
      <alignment horizontal="right" vertical="center" shrinkToFit="1"/>
    </xf>
    <xf numFmtId="177" fontId="7" fillId="0" borderId="24" xfId="1" applyNumberFormat="1" applyFont="1" applyFill="1" applyBorder="1" applyAlignment="1">
      <alignment horizontal="right" vertical="center" shrinkToFit="1"/>
    </xf>
    <xf numFmtId="177" fontId="7" fillId="0" borderId="23" xfId="1" applyNumberFormat="1" applyFont="1" applyFill="1" applyBorder="1" applyAlignment="1">
      <alignment horizontal="right" vertical="center" shrinkToFit="1"/>
    </xf>
    <xf numFmtId="177" fontId="7" fillId="0" borderId="22" xfId="1" applyNumberFormat="1" applyFont="1" applyFill="1" applyBorder="1" applyAlignment="1">
      <alignment horizontal="right" vertical="center"/>
    </xf>
    <xf numFmtId="177" fontId="7" fillId="0" borderId="23" xfId="1" applyNumberFormat="1" applyFont="1" applyFill="1" applyBorder="1" applyAlignment="1">
      <alignment horizontal="right" vertical="center"/>
    </xf>
    <xf numFmtId="177" fontId="7" fillId="0" borderId="24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 shrinkToFit="1"/>
    </xf>
    <xf numFmtId="177" fontId="7" fillId="0" borderId="17" xfId="1" applyNumberFormat="1" applyFont="1" applyFill="1" applyBorder="1" applyAlignment="1">
      <alignment horizontal="right" vertical="center" shrinkToFit="1"/>
    </xf>
    <xf numFmtId="177" fontId="7" fillId="0" borderId="0" xfId="1" applyNumberFormat="1" applyFont="1" applyFill="1" applyBorder="1" applyAlignment="1">
      <alignment horizontal="right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7" fontId="7" fillId="0" borderId="3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39" xfId="1" applyFont="1" applyFill="1" applyBorder="1" applyAlignment="1">
      <alignment horizontal="center" vertical="center" shrinkToFit="1"/>
    </xf>
    <xf numFmtId="177" fontId="7" fillId="0" borderId="29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7" fontId="7" fillId="0" borderId="17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center" vertical="center" shrinkToFit="1"/>
    </xf>
    <xf numFmtId="0" fontId="5" fillId="0" borderId="53" xfId="1" applyFont="1" applyFill="1" applyBorder="1" applyAlignment="1">
      <alignment horizontal="center" vertical="center" shrinkToFit="1"/>
    </xf>
    <xf numFmtId="0" fontId="5" fillId="0" borderId="46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38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51" xfId="1" applyFont="1" applyFill="1" applyBorder="1" applyAlignment="1">
      <alignment horizontal="center" vertical="center" shrinkToFit="1"/>
    </xf>
    <xf numFmtId="0" fontId="5" fillId="0" borderId="52" xfId="1" applyFont="1" applyFill="1" applyBorder="1" applyAlignment="1">
      <alignment horizontal="center" vertical="center" shrinkToFit="1"/>
    </xf>
    <xf numFmtId="177" fontId="7" fillId="0" borderId="22" xfId="1" applyNumberFormat="1" applyFont="1" applyFill="1" applyBorder="1" applyAlignment="1">
      <alignment horizontal="right" vertical="center" indent="1"/>
    </xf>
    <xf numFmtId="177" fontId="7" fillId="0" borderId="24" xfId="1" applyNumberFormat="1" applyFont="1" applyFill="1" applyBorder="1" applyAlignment="1">
      <alignment horizontal="right" vertical="center" indent="1"/>
    </xf>
    <xf numFmtId="177" fontId="7" fillId="0" borderId="23" xfId="1" applyNumberFormat="1" applyFont="1" applyFill="1" applyBorder="1" applyAlignment="1">
      <alignment horizontal="right" vertical="center" inden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28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41" xfId="1" applyFont="1" applyFill="1" applyBorder="1" applyAlignment="1">
      <alignment horizontal="center" vertical="center" wrapText="1"/>
    </xf>
    <xf numFmtId="177" fontId="7" fillId="0" borderId="30" xfId="1" applyNumberFormat="1" applyFont="1" applyFill="1" applyBorder="1" applyAlignment="1">
      <alignment horizontal="right" vertical="center" indent="1"/>
    </xf>
    <xf numFmtId="177" fontId="7" fillId="0" borderId="0" xfId="1" applyNumberFormat="1" applyFont="1" applyFill="1" applyBorder="1" applyAlignment="1">
      <alignment horizontal="right" vertical="center" indent="1"/>
    </xf>
    <xf numFmtId="177" fontId="7" fillId="0" borderId="17" xfId="1" applyNumberFormat="1" applyFont="1" applyFill="1" applyBorder="1" applyAlignment="1">
      <alignment horizontal="right" vertical="center" indent="1"/>
    </xf>
    <xf numFmtId="177" fontId="7" fillId="0" borderId="12" xfId="1" applyNumberFormat="1" applyFont="1" applyFill="1" applyBorder="1" applyAlignment="1">
      <alignment horizontal="right" vertical="center" indent="1"/>
    </xf>
    <xf numFmtId="177" fontId="7" fillId="0" borderId="29" xfId="1" applyNumberFormat="1" applyFont="1" applyFill="1" applyBorder="1" applyAlignment="1">
      <alignment horizontal="right" vertical="center" inden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50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distributed" vertical="center"/>
    </xf>
    <xf numFmtId="0" fontId="5" fillId="0" borderId="44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39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left" vertical="center"/>
    </xf>
    <xf numFmtId="0" fontId="5" fillId="0" borderId="39" xfId="4" applyFont="1" applyFill="1" applyBorder="1" applyAlignment="1">
      <alignment horizontal="left" vertical="center"/>
    </xf>
    <xf numFmtId="0" fontId="5" fillId="0" borderId="54" xfId="4" applyFont="1" applyFill="1" applyBorder="1" applyAlignment="1">
      <alignment vertical="center" wrapText="1"/>
    </xf>
    <xf numFmtId="0" fontId="5" fillId="0" borderId="58" xfId="4" applyFont="1" applyFill="1" applyBorder="1" applyAlignment="1">
      <alignment vertical="center" wrapText="1"/>
    </xf>
    <xf numFmtId="0" fontId="5" fillId="0" borderId="32" xfId="4" applyFont="1" applyFill="1" applyBorder="1" applyAlignment="1">
      <alignment horizontal="left" vertical="center"/>
    </xf>
    <xf numFmtId="0" fontId="5" fillId="0" borderId="59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distributed" vertical="center"/>
    </xf>
    <xf numFmtId="0" fontId="8" fillId="0" borderId="39" xfId="4" applyFont="1" applyFill="1" applyBorder="1" applyAlignment="1">
      <alignment horizontal="distributed" vertical="center"/>
    </xf>
    <xf numFmtId="176" fontId="7" fillId="0" borderId="12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>
      <alignment horizontal="center" vertical="center"/>
    </xf>
    <xf numFmtId="176" fontId="7" fillId="0" borderId="22" xfId="5" applyNumberFormat="1" applyFont="1" applyFill="1" applyBorder="1" applyAlignment="1">
      <alignment horizontal="center" vertical="center"/>
    </xf>
    <xf numFmtId="176" fontId="7" fillId="0" borderId="23" xfId="5" applyNumberFormat="1" applyFont="1" applyFill="1" applyBorder="1" applyAlignment="1">
      <alignment horizontal="center" vertical="center"/>
    </xf>
    <xf numFmtId="176" fontId="7" fillId="0" borderId="36" xfId="5" applyNumberFormat="1" applyFont="1" applyFill="1" applyBorder="1" applyAlignment="1">
      <alignment horizontal="center" vertical="center"/>
    </xf>
    <xf numFmtId="176" fontId="7" fillId="0" borderId="42" xfId="5" applyNumberFormat="1" applyFont="1" applyFill="1" applyBorder="1" applyAlignment="1">
      <alignment horizontal="center" vertical="center"/>
    </xf>
    <xf numFmtId="176" fontId="7" fillId="0" borderId="18" xfId="5" applyNumberFormat="1" applyFont="1" applyFill="1" applyBorder="1" applyAlignment="1">
      <alignment horizontal="center" vertical="center"/>
    </xf>
    <xf numFmtId="176" fontId="7" fillId="0" borderId="52" xfId="5" applyNumberFormat="1" applyFont="1" applyFill="1" applyBorder="1" applyAlignment="1">
      <alignment horizontal="center" vertical="center"/>
    </xf>
    <xf numFmtId="176" fontId="5" fillId="0" borderId="16" xfId="5" applyNumberFormat="1" applyFont="1" applyFill="1" applyBorder="1" applyAlignment="1">
      <alignment horizontal="center" vertical="center" wrapText="1"/>
    </xf>
    <xf numFmtId="176" fontId="5" fillId="0" borderId="21" xfId="5" applyNumberFormat="1" applyFont="1" applyFill="1" applyBorder="1" applyAlignment="1">
      <alignment horizontal="center" vertical="center" wrapText="1"/>
    </xf>
    <xf numFmtId="176" fontId="5" fillId="0" borderId="18" xfId="5" applyNumberFormat="1" applyFont="1" applyFill="1" applyBorder="1" applyAlignment="1">
      <alignment horizontal="center" vertical="center" wrapText="1"/>
    </xf>
    <xf numFmtId="176" fontId="5" fillId="0" borderId="22" xfId="5" applyNumberFormat="1" applyFont="1" applyFill="1" applyBorder="1" applyAlignment="1">
      <alignment horizontal="center" vertical="center" wrapText="1"/>
    </xf>
    <xf numFmtId="176" fontId="7" fillId="0" borderId="7" xfId="5" applyNumberFormat="1" applyFont="1" applyFill="1" applyBorder="1" applyAlignment="1">
      <alignment horizontal="center" vertical="center"/>
    </xf>
    <xf numFmtId="176" fontId="7" fillId="0" borderId="50" xfId="5" applyNumberFormat="1" applyFont="1" applyFill="1" applyBorder="1" applyAlignment="1">
      <alignment horizontal="center" vertical="center"/>
    </xf>
    <xf numFmtId="176" fontId="5" fillId="0" borderId="43" xfId="5" applyNumberFormat="1" applyFont="1" applyFill="1" applyBorder="1" applyAlignment="1">
      <alignment horizontal="center" vertical="center"/>
    </xf>
    <xf numFmtId="176" fontId="5" fillId="0" borderId="15" xfId="5" applyNumberFormat="1" applyFont="1" applyFill="1" applyBorder="1" applyAlignment="1">
      <alignment horizontal="center" vertical="center"/>
    </xf>
    <xf numFmtId="176" fontId="5" fillId="0" borderId="45" xfId="5" applyNumberFormat="1" applyFont="1" applyFill="1" applyBorder="1" applyAlignment="1">
      <alignment horizontal="center" vertical="center"/>
    </xf>
    <xf numFmtId="176" fontId="5" fillId="0" borderId="31" xfId="5" applyNumberFormat="1" applyFont="1" applyFill="1" applyBorder="1" applyAlignment="1">
      <alignment horizontal="center" vertical="center"/>
    </xf>
    <xf numFmtId="176" fontId="5" fillId="0" borderId="52" xfId="5" applyNumberFormat="1" applyFont="1" applyFill="1" applyBorder="1" applyAlignment="1">
      <alignment horizontal="center" vertical="center" wrapText="1"/>
    </xf>
    <xf numFmtId="176" fontId="5" fillId="0" borderId="23" xfId="5" applyNumberFormat="1" applyFont="1" applyFill="1" applyBorder="1" applyAlignment="1">
      <alignment horizontal="center" vertical="center" wrapText="1"/>
    </xf>
    <xf numFmtId="176" fontId="5" fillId="0" borderId="24" xfId="5" applyNumberFormat="1" applyFont="1" applyFill="1" applyBorder="1" applyAlignment="1">
      <alignment horizontal="right" vertical="center"/>
    </xf>
    <xf numFmtId="176" fontId="5" fillId="0" borderId="25" xfId="5" applyNumberFormat="1" applyFont="1" applyFill="1" applyBorder="1" applyAlignment="1">
      <alignment vertical="center" wrapText="1"/>
    </xf>
    <xf numFmtId="176" fontId="5" fillId="0" borderId="1" xfId="5" applyNumberFormat="1" applyFont="1" applyFill="1" applyBorder="1" applyAlignment="1">
      <alignment vertical="center" wrapText="1"/>
    </xf>
    <xf numFmtId="176" fontId="5" fillId="0" borderId="27" xfId="5" applyNumberFormat="1" applyFont="1" applyFill="1" applyBorder="1" applyAlignment="1">
      <alignment vertical="center" wrapText="1"/>
    </xf>
    <xf numFmtId="176" fontId="5" fillId="0" borderId="9" xfId="5" applyNumberFormat="1" applyFont="1" applyFill="1" applyBorder="1" applyAlignment="1">
      <alignment vertical="center" wrapText="1"/>
    </xf>
    <xf numFmtId="176" fontId="5" fillId="0" borderId="28" xfId="5" applyNumberFormat="1" applyFont="1" applyFill="1" applyBorder="1" applyAlignment="1">
      <alignment vertical="center" wrapText="1"/>
    </xf>
    <xf numFmtId="176" fontId="5" fillId="0" borderId="19" xfId="5" applyNumberFormat="1" applyFont="1" applyFill="1" applyBorder="1" applyAlignment="1">
      <alignment vertical="center" wrapText="1"/>
    </xf>
    <xf numFmtId="176" fontId="5" fillId="0" borderId="2" xfId="5" applyNumberFormat="1" applyFont="1" applyFill="1" applyBorder="1" applyAlignment="1">
      <alignment horizontal="center" vertical="center"/>
    </xf>
    <xf numFmtId="176" fontId="5" fillId="0" borderId="10" xfId="5" applyNumberFormat="1" applyFont="1" applyFill="1" applyBorder="1" applyAlignment="1">
      <alignment horizontal="center" vertical="center"/>
    </xf>
    <xf numFmtId="176" fontId="5" fillId="0" borderId="20" xfId="5" applyNumberFormat="1" applyFont="1" applyFill="1" applyBorder="1" applyAlignment="1">
      <alignment horizontal="center" vertical="center"/>
    </xf>
    <xf numFmtId="176" fontId="5" fillId="0" borderId="4" xfId="5" applyNumberFormat="1" applyFont="1" applyFill="1" applyBorder="1" applyAlignment="1">
      <alignment horizontal="center" vertical="center"/>
    </xf>
    <xf numFmtId="176" fontId="5" fillId="0" borderId="8" xfId="5" applyNumberFormat="1" applyFont="1" applyFill="1" applyBorder="1" applyAlignment="1">
      <alignment horizontal="center" vertical="center"/>
    </xf>
    <xf numFmtId="176" fontId="5" fillId="0" borderId="32" xfId="5" applyNumberFormat="1" applyFont="1" applyFill="1" applyBorder="1" applyAlignment="1">
      <alignment horizontal="center" vertical="center"/>
    </xf>
    <xf numFmtId="176" fontId="5" fillId="0" borderId="5" xfId="5" applyNumberFormat="1" applyFont="1" applyFill="1" applyBorder="1" applyAlignment="1">
      <alignment horizontal="center" vertical="center"/>
    </xf>
    <xf numFmtId="176" fontId="5" fillId="0" borderId="14" xfId="5" applyNumberFormat="1" applyFont="1" applyFill="1" applyBorder="1" applyAlignment="1">
      <alignment horizontal="center" vertical="center"/>
    </xf>
    <xf numFmtId="176" fontId="5" fillId="0" borderId="36" xfId="5" applyNumberFormat="1" applyFont="1" applyFill="1" applyBorder="1" applyAlignment="1">
      <alignment horizontal="center" vertical="center"/>
    </xf>
    <xf numFmtId="176" fontId="5" fillId="0" borderId="11" xfId="5" applyNumberFormat="1" applyFont="1" applyFill="1" applyBorder="1" applyAlignment="1">
      <alignment horizontal="center" vertical="center"/>
    </xf>
    <xf numFmtId="176" fontId="5" fillId="0" borderId="21" xfId="5" applyNumberFormat="1" applyFont="1" applyFill="1" applyBorder="1" applyAlignment="1">
      <alignment horizontal="center" vertical="center"/>
    </xf>
    <xf numFmtId="176" fontId="5" fillId="0" borderId="42" xfId="5" applyNumberFormat="1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center" vertical="center" wrapText="1"/>
    </xf>
    <xf numFmtId="176" fontId="5" fillId="0" borderId="60" xfId="5" applyNumberFormat="1" applyFont="1" applyFill="1" applyBorder="1" applyAlignment="1">
      <alignment horizontal="center" vertical="center" wrapText="1"/>
    </xf>
    <xf numFmtId="176" fontId="5" fillId="0" borderId="13" xfId="5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9" xfId="1" applyFont="1" applyFill="1" applyBorder="1" applyAlignment="1">
      <alignment horizontal="left" vertical="top" wrapText="1"/>
    </xf>
    <xf numFmtId="0" fontId="18" fillId="0" borderId="0" xfId="6" applyFont="1" applyAlignment="1">
      <alignment horizontal="right" vertical="center" justifyLastLine="1"/>
    </xf>
    <xf numFmtId="0" fontId="18" fillId="0" borderId="0" xfId="6" applyFont="1" applyAlignment="1">
      <alignment horizontal="center" vertical="center"/>
    </xf>
    <xf numFmtId="49" fontId="19" fillId="0" borderId="0" xfId="6" applyNumberFormat="1" applyFont="1" applyAlignment="1">
      <alignment vertical="center" justifyLastLine="1"/>
    </xf>
    <xf numFmtId="0" fontId="19" fillId="0" borderId="63" xfId="6" applyFont="1" applyBorder="1" applyAlignment="1">
      <alignment horizontal="distributed" vertical="center" justifyLastLine="1"/>
    </xf>
    <xf numFmtId="0" fontId="19" fillId="0" borderId="64" xfId="6" applyFont="1" applyBorder="1" applyAlignment="1">
      <alignment horizontal="distributed" vertical="center" justifyLastLine="1"/>
    </xf>
    <xf numFmtId="0" fontId="19" fillId="0" borderId="65" xfId="6" applyFont="1" applyBorder="1" applyAlignment="1">
      <alignment horizontal="distributed" vertical="center" justifyLastLine="1"/>
    </xf>
    <xf numFmtId="0" fontId="18" fillId="0" borderId="66" xfId="6" applyFont="1" applyFill="1" applyBorder="1" applyAlignment="1">
      <alignment horizontal="distributed" vertical="center" wrapText="1" justifyLastLine="1"/>
    </xf>
    <xf numFmtId="49" fontId="19" fillId="0" borderId="66" xfId="6" applyNumberFormat="1" applyFont="1" applyFill="1" applyBorder="1" applyAlignment="1">
      <alignment vertical="center"/>
    </xf>
    <xf numFmtId="0" fontId="18" fillId="0" borderId="67" xfId="6" applyFont="1" applyFill="1" applyBorder="1" applyAlignment="1">
      <alignment horizontal="distributed" vertical="center" wrapText="1" justifyLastLine="1"/>
    </xf>
    <xf numFmtId="49" fontId="19" fillId="0" borderId="67" xfId="6" applyNumberFormat="1" applyFont="1" applyFill="1" applyBorder="1" applyAlignment="1">
      <alignment vertical="center"/>
    </xf>
    <xf numFmtId="0" fontId="18" fillId="0" borderId="68" xfId="6" applyFont="1" applyFill="1" applyBorder="1" applyAlignment="1">
      <alignment horizontal="distributed" vertical="center" wrapText="1" justifyLastLine="1"/>
    </xf>
    <xf numFmtId="49" fontId="19" fillId="0" borderId="68" xfId="6" applyNumberFormat="1" applyFont="1" applyFill="1" applyBorder="1" applyAlignment="1">
      <alignment vertical="center"/>
    </xf>
    <xf numFmtId="177" fontId="7" fillId="0" borderId="11" xfId="1" quotePrefix="1" applyNumberFormat="1" applyFont="1" applyFill="1" applyBorder="1" applyAlignment="1">
      <alignment horizontal="right" vertical="center"/>
    </xf>
    <xf numFmtId="0" fontId="20" fillId="0" borderId="0" xfId="1" applyFont="1" applyFill="1" applyAlignment="1">
      <alignment horizontal="left" vertical="center"/>
    </xf>
    <xf numFmtId="0" fontId="5" fillId="0" borderId="47" xfId="1" applyFont="1" applyFill="1" applyBorder="1" applyAlignment="1">
      <alignment horizontal="center" vertical="center" shrinkToFit="1"/>
    </xf>
    <xf numFmtId="0" fontId="21" fillId="0" borderId="0" xfId="1" applyFont="1" applyFill="1" applyBorder="1">
      <alignment vertical="center"/>
    </xf>
    <xf numFmtId="177" fontId="7" fillId="0" borderId="33" xfId="1" applyNumberFormat="1" applyFont="1" applyFill="1" applyBorder="1" applyAlignment="1">
      <alignment horizontal="right" vertical="center" indent="1"/>
    </xf>
    <xf numFmtId="177" fontId="7" fillId="0" borderId="32" xfId="1" applyNumberFormat="1" applyFont="1" applyFill="1" applyBorder="1" applyAlignment="1">
      <alignment horizontal="right" vertical="center" indent="1"/>
    </xf>
    <xf numFmtId="177" fontId="7" fillId="0" borderId="50" xfId="1" applyNumberFormat="1" applyFont="1" applyFill="1" applyBorder="1" applyAlignment="1">
      <alignment horizontal="right" vertical="center" indent="1"/>
    </xf>
    <xf numFmtId="177" fontId="7" fillId="0" borderId="7" xfId="1" applyNumberFormat="1" applyFont="1" applyFill="1" applyBorder="1" applyAlignment="1">
      <alignment horizontal="right" vertical="center" indent="1"/>
    </xf>
    <xf numFmtId="176" fontId="0" fillId="0" borderId="42" xfId="5" applyNumberFormat="1" applyFont="1" applyFill="1" applyBorder="1" applyAlignment="1">
      <alignment horizontal="right" vertical="center"/>
    </xf>
    <xf numFmtId="49" fontId="7" fillId="0" borderId="17" xfId="1" quotePrefix="1" applyNumberFormat="1" applyFont="1" applyFill="1" applyBorder="1" applyAlignment="1">
      <alignment horizontal="center" vertical="center" wrapText="1"/>
    </xf>
  </cellXfs>
  <cellStyles count="12">
    <cellStyle name="ハイパーリンク" xfId="7" builtinId="8"/>
    <cellStyle name="桁区切り 2" xfId="3"/>
    <cellStyle name="標準" xfId="0" builtinId="0"/>
    <cellStyle name="標準 2" xfId="1"/>
    <cellStyle name="標準 3" xfId="2"/>
    <cellStyle name="標準 3 2" xfId="8"/>
    <cellStyle name="標準 3 3" xfId="9"/>
    <cellStyle name="標準 3 4" xfId="11"/>
    <cellStyle name="標準 4" xfId="10"/>
    <cellStyle name="標準_(作成中)2008index" xfId="6"/>
    <cellStyle name="標準_01_H19統計書集約" xfId="4"/>
    <cellStyle name="表内_数字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28600"/>
          <a:ext cx="11049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38125"/>
          <a:ext cx="22098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3</xdr:row>
      <xdr:rowOff>219075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 flipV="1">
          <a:off x="0" y="228600"/>
          <a:ext cx="11049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0" y="238125"/>
          <a:ext cx="22098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B1" sqref="B1"/>
    </sheetView>
  </sheetViews>
  <sheetFormatPr defaultRowHeight="13.5" x14ac:dyDescent="0.4"/>
  <cols>
    <col min="1" max="1" width="6.25" style="121" customWidth="1"/>
    <col min="2" max="2" width="56.25" style="121" customWidth="1"/>
    <col min="3" max="3" width="9.375" style="121" customWidth="1"/>
    <col min="4" max="256" width="9" style="121"/>
    <col min="257" max="257" width="6.25" style="121" customWidth="1"/>
    <col min="258" max="258" width="56.25" style="121" customWidth="1"/>
    <col min="259" max="259" width="9.375" style="121" customWidth="1"/>
    <col min="260" max="512" width="9" style="121"/>
    <col min="513" max="513" width="6.25" style="121" customWidth="1"/>
    <col min="514" max="514" width="56.25" style="121" customWidth="1"/>
    <col min="515" max="515" width="9.375" style="121" customWidth="1"/>
    <col min="516" max="768" width="9" style="121"/>
    <col min="769" max="769" width="6.25" style="121" customWidth="1"/>
    <col min="770" max="770" width="56.25" style="121" customWidth="1"/>
    <col min="771" max="771" width="9.375" style="121" customWidth="1"/>
    <col min="772" max="1024" width="9" style="121"/>
    <col min="1025" max="1025" width="6.25" style="121" customWidth="1"/>
    <col min="1026" max="1026" width="56.25" style="121" customWidth="1"/>
    <col min="1027" max="1027" width="9.375" style="121" customWidth="1"/>
    <col min="1028" max="1280" width="9" style="121"/>
    <col min="1281" max="1281" width="6.25" style="121" customWidth="1"/>
    <col min="1282" max="1282" width="56.25" style="121" customWidth="1"/>
    <col min="1283" max="1283" width="9.375" style="121" customWidth="1"/>
    <col min="1284" max="1536" width="9" style="121"/>
    <col min="1537" max="1537" width="6.25" style="121" customWidth="1"/>
    <col min="1538" max="1538" width="56.25" style="121" customWidth="1"/>
    <col min="1539" max="1539" width="9.375" style="121" customWidth="1"/>
    <col min="1540" max="1792" width="9" style="121"/>
    <col min="1793" max="1793" width="6.25" style="121" customWidth="1"/>
    <col min="1794" max="1794" width="56.25" style="121" customWidth="1"/>
    <col min="1795" max="1795" width="9.375" style="121" customWidth="1"/>
    <col min="1796" max="2048" width="9" style="121"/>
    <col min="2049" max="2049" width="6.25" style="121" customWidth="1"/>
    <col min="2050" max="2050" width="56.25" style="121" customWidth="1"/>
    <col min="2051" max="2051" width="9.375" style="121" customWidth="1"/>
    <col min="2052" max="2304" width="9" style="121"/>
    <col min="2305" max="2305" width="6.25" style="121" customWidth="1"/>
    <col min="2306" max="2306" width="56.25" style="121" customWidth="1"/>
    <col min="2307" max="2307" width="9.375" style="121" customWidth="1"/>
    <col min="2308" max="2560" width="9" style="121"/>
    <col min="2561" max="2561" width="6.25" style="121" customWidth="1"/>
    <col min="2562" max="2562" width="56.25" style="121" customWidth="1"/>
    <col min="2563" max="2563" width="9.375" style="121" customWidth="1"/>
    <col min="2564" max="2816" width="9" style="121"/>
    <col min="2817" max="2817" width="6.25" style="121" customWidth="1"/>
    <col min="2818" max="2818" width="56.25" style="121" customWidth="1"/>
    <col min="2819" max="2819" width="9.375" style="121" customWidth="1"/>
    <col min="2820" max="3072" width="9" style="121"/>
    <col min="3073" max="3073" width="6.25" style="121" customWidth="1"/>
    <col min="3074" max="3074" width="56.25" style="121" customWidth="1"/>
    <col min="3075" max="3075" width="9.375" style="121" customWidth="1"/>
    <col min="3076" max="3328" width="9" style="121"/>
    <col min="3329" max="3329" width="6.25" style="121" customWidth="1"/>
    <col min="3330" max="3330" width="56.25" style="121" customWidth="1"/>
    <col min="3331" max="3331" width="9.375" style="121" customWidth="1"/>
    <col min="3332" max="3584" width="9" style="121"/>
    <col min="3585" max="3585" width="6.25" style="121" customWidth="1"/>
    <col min="3586" max="3586" width="56.25" style="121" customWidth="1"/>
    <col min="3587" max="3587" width="9.375" style="121" customWidth="1"/>
    <col min="3588" max="3840" width="9" style="121"/>
    <col min="3841" max="3841" width="6.25" style="121" customWidth="1"/>
    <col min="3842" max="3842" width="56.25" style="121" customWidth="1"/>
    <col min="3843" max="3843" width="9.375" style="121" customWidth="1"/>
    <col min="3844" max="4096" width="9" style="121"/>
    <col min="4097" max="4097" width="6.25" style="121" customWidth="1"/>
    <col min="4098" max="4098" width="56.25" style="121" customWidth="1"/>
    <col min="4099" max="4099" width="9.375" style="121" customWidth="1"/>
    <col min="4100" max="4352" width="9" style="121"/>
    <col min="4353" max="4353" width="6.25" style="121" customWidth="1"/>
    <col min="4354" max="4354" width="56.25" style="121" customWidth="1"/>
    <col min="4355" max="4355" width="9.375" style="121" customWidth="1"/>
    <col min="4356" max="4608" width="9" style="121"/>
    <col min="4609" max="4609" width="6.25" style="121" customWidth="1"/>
    <col min="4610" max="4610" width="56.25" style="121" customWidth="1"/>
    <col min="4611" max="4611" width="9.375" style="121" customWidth="1"/>
    <col min="4612" max="4864" width="9" style="121"/>
    <col min="4865" max="4865" width="6.25" style="121" customWidth="1"/>
    <col min="4866" max="4866" width="56.25" style="121" customWidth="1"/>
    <col min="4867" max="4867" width="9.375" style="121" customWidth="1"/>
    <col min="4868" max="5120" width="9" style="121"/>
    <col min="5121" max="5121" width="6.25" style="121" customWidth="1"/>
    <col min="5122" max="5122" width="56.25" style="121" customWidth="1"/>
    <col min="5123" max="5123" width="9.375" style="121" customWidth="1"/>
    <col min="5124" max="5376" width="9" style="121"/>
    <col min="5377" max="5377" width="6.25" style="121" customWidth="1"/>
    <col min="5378" max="5378" width="56.25" style="121" customWidth="1"/>
    <col min="5379" max="5379" width="9.375" style="121" customWidth="1"/>
    <col min="5380" max="5632" width="9" style="121"/>
    <col min="5633" max="5633" width="6.25" style="121" customWidth="1"/>
    <col min="5634" max="5634" width="56.25" style="121" customWidth="1"/>
    <col min="5635" max="5635" width="9.375" style="121" customWidth="1"/>
    <col min="5636" max="5888" width="9" style="121"/>
    <col min="5889" max="5889" width="6.25" style="121" customWidth="1"/>
    <col min="5890" max="5890" width="56.25" style="121" customWidth="1"/>
    <col min="5891" max="5891" width="9.375" style="121" customWidth="1"/>
    <col min="5892" max="6144" width="9" style="121"/>
    <col min="6145" max="6145" width="6.25" style="121" customWidth="1"/>
    <col min="6146" max="6146" width="56.25" style="121" customWidth="1"/>
    <col min="6147" max="6147" width="9.375" style="121" customWidth="1"/>
    <col min="6148" max="6400" width="9" style="121"/>
    <col min="6401" max="6401" width="6.25" style="121" customWidth="1"/>
    <col min="6402" max="6402" width="56.25" style="121" customWidth="1"/>
    <col min="6403" max="6403" width="9.375" style="121" customWidth="1"/>
    <col min="6404" max="6656" width="9" style="121"/>
    <col min="6657" max="6657" width="6.25" style="121" customWidth="1"/>
    <col min="6658" max="6658" width="56.25" style="121" customWidth="1"/>
    <col min="6659" max="6659" width="9.375" style="121" customWidth="1"/>
    <col min="6660" max="6912" width="9" style="121"/>
    <col min="6913" max="6913" width="6.25" style="121" customWidth="1"/>
    <col min="6914" max="6914" width="56.25" style="121" customWidth="1"/>
    <col min="6915" max="6915" width="9.375" style="121" customWidth="1"/>
    <col min="6916" max="7168" width="9" style="121"/>
    <col min="7169" max="7169" width="6.25" style="121" customWidth="1"/>
    <col min="7170" max="7170" width="56.25" style="121" customWidth="1"/>
    <col min="7171" max="7171" width="9.375" style="121" customWidth="1"/>
    <col min="7172" max="7424" width="9" style="121"/>
    <col min="7425" max="7425" width="6.25" style="121" customWidth="1"/>
    <col min="7426" max="7426" width="56.25" style="121" customWidth="1"/>
    <col min="7427" max="7427" width="9.375" style="121" customWidth="1"/>
    <col min="7428" max="7680" width="9" style="121"/>
    <col min="7681" max="7681" width="6.25" style="121" customWidth="1"/>
    <col min="7682" max="7682" width="56.25" style="121" customWidth="1"/>
    <col min="7683" max="7683" width="9.375" style="121" customWidth="1"/>
    <col min="7684" max="7936" width="9" style="121"/>
    <col min="7937" max="7937" width="6.25" style="121" customWidth="1"/>
    <col min="7938" max="7938" width="56.25" style="121" customWidth="1"/>
    <col min="7939" max="7939" width="9.375" style="121" customWidth="1"/>
    <col min="7940" max="8192" width="9" style="121"/>
    <col min="8193" max="8193" width="6.25" style="121" customWidth="1"/>
    <col min="8194" max="8194" width="56.25" style="121" customWidth="1"/>
    <col min="8195" max="8195" width="9.375" style="121" customWidth="1"/>
    <col min="8196" max="8448" width="9" style="121"/>
    <col min="8449" max="8449" width="6.25" style="121" customWidth="1"/>
    <col min="8450" max="8450" width="56.25" style="121" customWidth="1"/>
    <col min="8451" max="8451" width="9.375" style="121" customWidth="1"/>
    <col min="8452" max="8704" width="9" style="121"/>
    <col min="8705" max="8705" width="6.25" style="121" customWidth="1"/>
    <col min="8706" max="8706" width="56.25" style="121" customWidth="1"/>
    <col min="8707" max="8707" width="9.375" style="121" customWidth="1"/>
    <col min="8708" max="8960" width="9" style="121"/>
    <col min="8961" max="8961" width="6.25" style="121" customWidth="1"/>
    <col min="8962" max="8962" width="56.25" style="121" customWidth="1"/>
    <col min="8963" max="8963" width="9.375" style="121" customWidth="1"/>
    <col min="8964" max="9216" width="9" style="121"/>
    <col min="9217" max="9217" width="6.25" style="121" customWidth="1"/>
    <col min="9218" max="9218" width="56.25" style="121" customWidth="1"/>
    <col min="9219" max="9219" width="9.375" style="121" customWidth="1"/>
    <col min="9220" max="9472" width="9" style="121"/>
    <col min="9473" max="9473" width="6.25" style="121" customWidth="1"/>
    <col min="9474" max="9474" width="56.25" style="121" customWidth="1"/>
    <col min="9475" max="9475" width="9.375" style="121" customWidth="1"/>
    <col min="9476" max="9728" width="9" style="121"/>
    <col min="9729" max="9729" width="6.25" style="121" customWidth="1"/>
    <col min="9730" max="9730" width="56.25" style="121" customWidth="1"/>
    <col min="9731" max="9731" width="9.375" style="121" customWidth="1"/>
    <col min="9732" max="9984" width="9" style="121"/>
    <col min="9985" max="9985" width="6.25" style="121" customWidth="1"/>
    <col min="9986" max="9986" width="56.25" style="121" customWidth="1"/>
    <col min="9987" max="9987" width="9.375" style="121" customWidth="1"/>
    <col min="9988" max="10240" width="9" style="121"/>
    <col min="10241" max="10241" width="6.25" style="121" customWidth="1"/>
    <col min="10242" max="10242" width="56.25" style="121" customWidth="1"/>
    <col min="10243" max="10243" width="9.375" style="121" customWidth="1"/>
    <col min="10244" max="10496" width="9" style="121"/>
    <col min="10497" max="10497" width="6.25" style="121" customWidth="1"/>
    <col min="10498" max="10498" width="56.25" style="121" customWidth="1"/>
    <col min="10499" max="10499" width="9.375" style="121" customWidth="1"/>
    <col min="10500" max="10752" width="9" style="121"/>
    <col min="10753" max="10753" width="6.25" style="121" customWidth="1"/>
    <col min="10754" max="10754" width="56.25" style="121" customWidth="1"/>
    <col min="10755" max="10755" width="9.375" style="121" customWidth="1"/>
    <col min="10756" max="11008" width="9" style="121"/>
    <col min="11009" max="11009" width="6.25" style="121" customWidth="1"/>
    <col min="11010" max="11010" width="56.25" style="121" customWidth="1"/>
    <col min="11011" max="11011" width="9.375" style="121" customWidth="1"/>
    <col min="11012" max="11264" width="9" style="121"/>
    <col min="11265" max="11265" width="6.25" style="121" customWidth="1"/>
    <col min="11266" max="11266" width="56.25" style="121" customWidth="1"/>
    <col min="11267" max="11267" width="9.375" style="121" customWidth="1"/>
    <col min="11268" max="11520" width="9" style="121"/>
    <col min="11521" max="11521" width="6.25" style="121" customWidth="1"/>
    <col min="11522" max="11522" width="56.25" style="121" customWidth="1"/>
    <col min="11523" max="11523" width="9.375" style="121" customWidth="1"/>
    <col min="11524" max="11776" width="9" style="121"/>
    <col min="11777" max="11777" width="6.25" style="121" customWidth="1"/>
    <col min="11778" max="11778" width="56.25" style="121" customWidth="1"/>
    <col min="11779" max="11779" width="9.375" style="121" customWidth="1"/>
    <col min="11780" max="12032" width="9" style="121"/>
    <col min="12033" max="12033" width="6.25" style="121" customWidth="1"/>
    <col min="12034" max="12034" width="56.25" style="121" customWidth="1"/>
    <col min="12035" max="12035" width="9.375" style="121" customWidth="1"/>
    <col min="12036" max="12288" width="9" style="121"/>
    <col min="12289" max="12289" width="6.25" style="121" customWidth="1"/>
    <col min="12290" max="12290" width="56.25" style="121" customWidth="1"/>
    <col min="12291" max="12291" width="9.375" style="121" customWidth="1"/>
    <col min="12292" max="12544" width="9" style="121"/>
    <col min="12545" max="12545" width="6.25" style="121" customWidth="1"/>
    <col min="12546" max="12546" width="56.25" style="121" customWidth="1"/>
    <col min="12547" max="12547" width="9.375" style="121" customWidth="1"/>
    <col min="12548" max="12800" width="9" style="121"/>
    <col min="12801" max="12801" width="6.25" style="121" customWidth="1"/>
    <col min="12802" max="12802" width="56.25" style="121" customWidth="1"/>
    <col min="12803" max="12803" width="9.375" style="121" customWidth="1"/>
    <col min="12804" max="13056" width="9" style="121"/>
    <col min="13057" max="13057" width="6.25" style="121" customWidth="1"/>
    <col min="13058" max="13058" width="56.25" style="121" customWidth="1"/>
    <col min="13059" max="13059" width="9.375" style="121" customWidth="1"/>
    <col min="13060" max="13312" width="9" style="121"/>
    <col min="13313" max="13313" width="6.25" style="121" customWidth="1"/>
    <col min="13314" max="13314" width="56.25" style="121" customWidth="1"/>
    <col min="13315" max="13315" width="9.375" style="121" customWidth="1"/>
    <col min="13316" max="13568" width="9" style="121"/>
    <col min="13569" max="13569" width="6.25" style="121" customWidth="1"/>
    <col min="13570" max="13570" width="56.25" style="121" customWidth="1"/>
    <col min="13571" max="13571" width="9.375" style="121" customWidth="1"/>
    <col min="13572" max="13824" width="9" style="121"/>
    <col min="13825" max="13825" width="6.25" style="121" customWidth="1"/>
    <col min="13826" max="13826" width="56.25" style="121" customWidth="1"/>
    <col min="13827" max="13827" width="9.375" style="121" customWidth="1"/>
    <col min="13828" max="14080" width="9" style="121"/>
    <col min="14081" max="14081" width="6.25" style="121" customWidth="1"/>
    <col min="14082" max="14082" width="56.25" style="121" customWidth="1"/>
    <col min="14083" max="14083" width="9.375" style="121" customWidth="1"/>
    <col min="14084" max="14336" width="9" style="121"/>
    <col min="14337" max="14337" width="6.25" style="121" customWidth="1"/>
    <col min="14338" max="14338" width="56.25" style="121" customWidth="1"/>
    <col min="14339" max="14339" width="9.375" style="121" customWidth="1"/>
    <col min="14340" max="14592" width="9" style="121"/>
    <col min="14593" max="14593" width="6.25" style="121" customWidth="1"/>
    <col min="14594" max="14594" width="56.25" style="121" customWidth="1"/>
    <col min="14595" max="14595" width="9.375" style="121" customWidth="1"/>
    <col min="14596" max="14848" width="9" style="121"/>
    <col min="14849" max="14849" width="6.25" style="121" customWidth="1"/>
    <col min="14850" max="14850" width="56.25" style="121" customWidth="1"/>
    <col min="14851" max="14851" width="9.375" style="121" customWidth="1"/>
    <col min="14852" max="15104" width="9" style="121"/>
    <col min="15105" max="15105" width="6.25" style="121" customWidth="1"/>
    <col min="15106" max="15106" width="56.25" style="121" customWidth="1"/>
    <col min="15107" max="15107" width="9.375" style="121" customWidth="1"/>
    <col min="15108" max="15360" width="9" style="121"/>
    <col min="15361" max="15361" width="6.25" style="121" customWidth="1"/>
    <col min="15362" max="15362" width="56.25" style="121" customWidth="1"/>
    <col min="15363" max="15363" width="9.375" style="121" customWidth="1"/>
    <col min="15364" max="15616" width="9" style="121"/>
    <col min="15617" max="15617" width="6.25" style="121" customWidth="1"/>
    <col min="15618" max="15618" width="56.25" style="121" customWidth="1"/>
    <col min="15619" max="15619" width="9.375" style="121" customWidth="1"/>
    <col min="15620" max="15872" width="9" style="121"/>
    <col min="15873" max="15873" width="6.25" style="121" customWidth="1"/>
    <col min="15874" max="15874" width="56.25" style="121" customWidth="1"/>
    <col min="15875" max="15875" width="9.375" style="121" customWidth="1"/>
    <col min="15876" max="16128" width="9" style="121"/>
    <col min="16129" max="16129" width="6.25" style="121" customWidth="1"/>
    <col min="16130" max="16130" width="56.25" style="121" customWidth="1"/>
    <col min="16131" max="16131" width="9.375" style="121" customWidth="1"/>
    <col min="16132" max="16384" width="9" style="121"/>
  </cols>
  <sheetData>
    <row r="1" spans="1:3" s="118" customFormat="1" ht="24" customHeight="1" x14ac:dyDescent="0.4">
      <c r="A1" s="388">
        <v>9</v>
      </c>
      <c r="B1" s="389" t="s">
        <v>286</v>
      </c>
      <c r="C1" s="390"/>
    </row>
    <row r="2" spans="1:3" s="119" customFormat="1" ht="24" customHeight="1" x14ac:dyDescent="0.4">
      <c r="A2" s="391" t="s">
        <v>287</v>
      </c>
      <c r="B2" s="392" t="s">
        <v>288</v>
      </c>
      <c r="C2" s="393" t="s">
        <v>289</v>
      </c>
    </row>
    <row r="3" spans="1:3" ht="20.25" customHeight="1" x14ac:dyDescent="0.4">
      <c r="A3" s="394">
        <v>1</v>
      </c>
      <c r="B3" s="120" t="s">
        <v>290</v>
      </c>
      <c r="C3" s="395" t="s">
        <v>291</v>
      </c>
    </row>
    <row r="4" spans="1:3" ht="20.25" customHeight="1" x14ac:dyDescent="0.4">
      <c r="A4" s="396">
        <v>2</v>
      </c>
      <c r="B4" s="122" t="s">
        <v>292</v>
      </c>
      <c r="C4" s="397" t="s">
        <v>293</v>
      </c>
    </row>
    <row r="5" spans="1:3" ht="20.25" customHeight="1" x14ac:dyDescent="0.4">
      <c r="A5" s="396">
        <v>3</v>
      </c>
      <c r="B5" s="122" t="s">
        <v>294</v>
      </c>
      <c r="C5" s="397" t="s">
        <v>295</v>
      </c>
    </row>
    <row r="6" spans="1:3" ht="20.25" customHeight="1" x14ac:dyDescent="0.4">
      <c r="A6" s="396">
        <v>4</v>
      </c>
      <c r="B6" s="122" t="s">
        <v>296</v>
      </c>
      <c r="C6" s="397" t="s">
        <v>297</v>
      </c>
    </row>
    <row r="7" spans="1:3" ht="20.25" customHeight="1" x14ac:dyDescent="0.4">
      <c r="A7" s="396">
        <v>5</v>
      </c>
      <c r="B7" s="122" t="s">
        <v>298</v>
      </c>
      <c r="C7" s="397" t="s">
        <v>299</v>
      </c>
    </row>
    <row r="8" spans="1:3" ht="20.25" customHeight="1" x14ac:dyDescent="0.4">
      <c r="A8" s="396">
        <v>6</v>
      </c>
      <c r="B8" s="122" t="s">
        <v>300</v>
      </c>
      <c r="C8" s="397" t="s">
        <v>301</v>
      </c>
    </row>
    <row r="9" spans="1:3" ht="20.25" customHeight="1" x14ac:dyDescent="0.4">
      <c r="A9" s="396">
        <v>7</v>
      </c>
      <c r="B9" s="122" t="s">
        <v>302</v>
      </c>
      <c r="C9" s="397" t="s">
        <v>303</v>
      </c>
    </row>
    <row r="10" spans="1:3" ht="36" customHeight="1" x14ac:dyDescent="0.4">
      <c r="A10" s="396">
        <v>8</v>
      </c>
      <c r="B10" s="122" t="s">
        <v>304</v>
      </c>
      <c r="C10" s="397" t="s">
        <v>305</v>
      </c>
    </row>
    <row r="11" spans="1:3" ht="20.25" customHeight="1" x14ac:dyDescent="0.4">
      <c r="A11" s="396">
        <v>9</v>
      </c>
      <c r="B11" s="122" t="s">
        <v>306</v>
      </c>
      <c r="C11" s="397" t="s">
        <v>307</v>
      </c>
    </row>
    <row r="12" spans="1:3" ht="20.25" customHeight="1" x14ac:dyDescent="0.4">
      <c r="A12" s="396">
        <v>10</v>
      </c>
      <c r="B12" s="122" t="s">
        <v>308</v>
      </c>
      <c r="C12" s="397" t="s">
        <v>309</v>
      </c>
    </row>
    <row r="13" spans="1:3" ht="20.25" customHeight="1" x14ac:dyDescent="0.4">
      <c r="A13" s="396">
        <v>11</v>
      </c>
      <c r="B13" s="122" t="s">
        <v>310</v>
      </c>
      <c r="C13" s="397" t="s">
        <v>311</v>
      </c>
    </row>
    <row r="14" spans="1:3" ht="20.25" customHeight="1" x14ac:dyDescent="0.4">
      <c r="A14" s="396">
        <v>12</v>
      </c>
      <c r="B14" s="122" t="s">
        <v>312</v>
      </c>
      <c r="C14" s="397" t="s">
        <v>313</v>
      </c>
    </row>
    <row r="15" spans="1:3" ht="20.25" customHeight="1" x14ac:dyDescent="0.4">
      <c r="A15" s="396">
        <v>13</v>
      </c>
      <c r="B15" s="122" t="s">
        <v>314</v>
      </c>
      <c r="C15" s="397" t="s">
        <v>315</v>
      </c>
    </row>
    <row r="16" spans="1:3" ht="20.25" customHeight="1" x14ac:dyDescent="0.4">
      <c r="A16" s="396">
        <v>14</v>
      </c>
      <c r="B16" s="122" t="s">
        <v>316</v>
      </c>
      <c r="C16" s="397" t="s">
        <v>317</v>
      </c>
    </row>
    <row r="17" spans="1:3" ht="20.25" customHeight="1" x14ac:dyDescent="0.4">
      <c r="A17" s="396">
        <v>15</v>
      </c>
      <c r="B17" s="122" t="s">
        <v>318</v>
      </c>
      <c r="C17" s="397" t="s">
        <v>319</v>
      </c>
    </row>
    <row r="18" spans="1:3" ht="20.25" customHeight="1" x14ac:dyDescent="0.4">
      <c r="A18" s="396">
        <v>16</v>
      </c>
      <c r="B18" s="122" t="s">
        <v>320</v>
      </c>
      <c r="C18" s="397" t="s">
        <v>321</v>
      </c>
    </row>
    <row r="19" spans="1:3" ht="20.25" customHeight="1" x14ac:dyDescent="0.4">
      <c r="A19" s="396">
        <v>17</v>
      </c>
      <c r="B19" s="122" t="s">
        <v>322</v>
      </c>
      <c r="C19" s="397" t="s">
        <v>323</v>
      </c>
    </row>
    <row r="20" spans="1:3" ht="20.25" customHeight="1" x14ac:dyDescent="0.4">
      <c r="A20" s="396">
        <v>18</v>
      </c>
      <c r="B20" s="122" t="s">
        <v>324</v>
      </c>
      <c r="C20" s="397" t="s">
        <v>325</v>
      </c>
    </row>
    <row r="21" spans="1:3" ht="20.25" customHeight="1" x14ac:dyDescent="0.4">
      <c r="A21" s="396">
        <v>19</v>
      </c>
      <c r="B21" s="122" t="s">
        <v>326</v>
      </c>
      <c r="C21" s="397" t="s">
        <v>327</v>
      </c>
    </row>
    <row r="22" spans="1:3" ht="20.25" customHeight="1" x14ac:dyDescent="0.4">
      <c r="A22" s="396">
        <v>20</v>
      </c>
      <c r="B22" s="122" t="s">
        <v>328</v>
      </c>
      <c r="C22" s="397" t="s">
        <v>329</v>
      </c>
    </row>
    <row r="23" spans="1:3" ht="20.25" customHeight="1" x14ac:dyDescent="0.4">
      <c r="A23" s="398">
        <v>21</v>
      </c>
      <c r="B23" s="123" t="s">
        <v>330</v>
      </c>
      <c r="C23" s="399" t="s">
        <v>331</v>
      </c>
    </row>
  </sheetData>
  <phoneticPr fontId="3"/>
  <hyperlinks>
    <hyperlink ref="B3" location="'9-1'!A1" display="道路の状況 "/>
    <hyperlink ref="B4" location="'9-2 '!A1" display="橋梁の状況"/>
    <hyperlink ref="B5" location="'9-3 '!A1" display="河川の状況"/>
    <hyperlink ref="B6" location="'9-4 '!A1" display="都市公園および児童遊園"/>
    <hyperlink ref="B7" location="'9-5'!A1" display="土地の推移（有租地）"/>
    <hyperlink ref="B8" location="'9-6'!A1" display="土地の決定価格の推移"/>
    <hyperlink ref="B9" location="'9-7'!A1" display="住宅地の推移（法定免税点以上のもの）"/>
    <hyperlink ref="B10" location="'9-8'!A1" display="市街化区域内土地・家屋の地積および床面積（法定免税点以上のもの）"/>
    <hyperlink ref="B11" location="'9-9'!A1" display="市街化区域内土地・家屋の決定価格 (法定免税点以上のもの)"/>
    <hyperlink ref="B12" location="'9-10'!A1" display="家屋の棟数・床面積・決定価格"/>
    <hyperlink ref="B13" location="'9-11'!A1" display="所有区分別家屋"/>
    <hyperlink ref="B14" location="'9-12'!A1" display="種類別木造家屋"/>
    <hyperlink ref="B15" location="'9-13'!A1" display="種類別非木造家屋"/>
    <hyperlink ref="B16" location="'9-14'!A1" display="非課税家屋"/>
    <hyperlink ref="B17" location="'9-15 '!A1" display="建築同意状況（建築確認）"/>
    <hyperlink ref="B18" location="'9-16'!A1" display="木造新増家屋の状況"/>
    <hyperlink ref="B19" location="'9-17'!A1" display="非木造新増家屋の状況Ⅰ"/>
    <hyperlink ref="B20" location="'9-18'!A1" display="非木造新増家屋の状況Ⅱ"/>
    <hyperlink ref="B21" location="'9-19'!A1" display="市有建築物の面積"/>
    <hyperlink ref="B22" location="'9-20 '!A1" display="公営住宅棟数および戸数"/>
    <hyperlink ref="B23" location="'9-21 '!A1" display="開発状況（都市計画法・宅地造成等規制法）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BR10"/>
  <sheetViews>
    <sheetView view="pageBreakPreview" zoomScaleNormal="100" zoomScaleSheetLayoutView="100" workbookViewId="0">
      <selection activeCell="K14" sqref="K14"/>
    </sheetView>
  </sheetViews>
  <sheetFormatPr defaultRowHeight="18" customHeight="1" x14ac:dyDescent="0.4"/>
  <cols>
    <col min="1" max="4" width="10.875" style="35" customWidth="1"/>
    <col min="5" max="5" width="8.75" style="35" customWidth="1"/>
    <col min="6" max="8" width="10.875" style="35" customWidth="1"/>
    <col min="9" max="23" width="9" style="38"/>
    <col min="24" max="16384" width="9" style="35"/>
  </cols>
  <sheetData>
    <row r="1" spans="1:70" ht="18" customHeight="1" thickBot="1" x14ac:dyDescent="0.45">
      <c r="A1" s="3" t="s">
        <v>128</v>
      </c>
      <c r="B1" s="4"/>
      <c r="C1" s="4"/>
      <c r="D1" s="4"/>
      <c r="E1" s="4"/>
      <c r="F1" s="4"/>
      <c r="G1" s="4"/>
      <c r="H1" s="49" t="s">
        <v>89</v>
      </c>
      <c r="W1" s="49"/>
    </row>
    <row r="2" spans="1:70" ht="18.75" customHeight="1" x14ac:dyDescent="0.4">
      <c r="A2" s="223" t="s">
        <v>118</v>
      </c>
      <c r="B2" s="261" t="s">
        <v>119</v>
      </c>
      <c r="C2" s="255"/>
      <c r="D2" s="255"/>
      <c r="E2" s="231"/>
      <c r="F2" s="230" t="s">
        <v>120</v>
      </c>
      <c r="G2" s="255"/>
      <c r="H2" s="255"/>
    </row>
    <row r="3" spans="1:70" ht="18" customHeight="1" x14ac:dyDescent="0.4">
      <c r="A3" s="243"/>
      <c r="B3" s="270" t="s">
        <v>38</v>
      </c>
      <c r="C3" s="269" t="s">
        <v>121</v>
      </c>
      <c r="D3" s="57"/>
      <c r="E3" s="221" t="s">
        <v>122</v>
      </c>
      <c r="F3" s="221" t="s">
        <v>38</v>
      </c>
      <c r="G3" s="221" t="s">
        <v>123</v>
      </c>
      <c r="H3" s="192" t="s">
        <v>124</v>
      </c>
    </row>
    <row r="4" spans="1:70" ht="18" customHeight="1" thickBot="1" x14ac:dyDescent="0.45">
      <c r="A4" s="244"/>
      <c r="B4" s="228"/>
      <c r="C4" s="263"/>
      <c r="D4" s="32" t="s">
        <v>125</v>
      </c>
      <c r="E4" s="220"/>
      <c r="F4" s="220"/>
      <c r="G4" s="220"/>
      <c r="H4" s="191" t="s">
        <v>126</v>
      </c>
    </row>
    <row r="5" spans="1:70" ht="21" customHeight="1" x14ac:dyDescent="0.4">
      <c r="A5" s="202" t="s">
        <v>343</v>
      </c>
      <c r="B5" s="206">
        <v>18581105</v>
      </c>
      <c r="C5" s="209">
        <v>18253061</v>
      </c>
      <c r="D5" s="209">
        <v>17734926</v>
      </c>
      <c r="E5" s="209">
        <v>328044</v>
      </c>
      <c r="F5" s="209">
        <v>10380049</v>
      </c>
      <c r="G5" s="209">
        <v>4006579</v>
      </c>
      <c r="H5" s="209">
        <v>6373470</v>
      </c>
      <c r="I5" s="7"/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1:70" ht="21" customHeight="1" x14ac:dyDescent="0.4">
      <c r="A6" s="202">
        <v>3</v>
      </c>
      <c r="B6" s="206">
        <v>18581617</v>
      </c>
      <c r="C6" s="209">
        <v>18294502</v>
      </c>
      <c r="D6" s="209">
        <v>17764394</v>
      </c>
      <c r="E6" s="209">
        <v>287115</v>
      </c>
      <c r="F6" s="209">
        <v>10068760</v>
      </c>
      <c r="G6" s="209">
        <v>3868552</v>
      </c>
      <c r="H6" s="209">
        <v>6200208</v>
      </c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21" customHeight="1" x14ac:dyDescent="0.4">
      <c r="A7" s="202">
        <v>4</v>
      </c>
      <c r="B7" s="206">
        <v>18573386</v>
      </c>
      <c r="C7" s="209">
        <v>18291615</v>
      </c>
      <c r="D7" s="209">
        <v>17768544</v>
      </c>
      <c r="E7" s="209">
        <v>281771</v>
      </c>
      <c r="F7" s="209">
        <v>10441542</v>
      </c>
      <c r="G7" s="209">
        <v>4033436</v>
      </c>
      <c r="H7" s="209">
        <v>6408106</v>
      </c>
      <c r="I7" s="7"/>
      <c r="J7" s="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21" customHeight="1" x14ac:dyDescent="0.4">
      <c r="A8" s="202">
        <v>5</v>
      </c>
      <c r="B8" s="23">
        <v>18567175</v>
      </c>
      <c r="C8" s="209">
        <v>18291686</v>
      </c>
      <c r="D8" s="209">
        <v>17743553</v>
      </c>
      <c r="E8" s="209">
        <v>275489</v>
      </c>
      <c r="F8" s="209">
        <v>10639380</v>
      </c>
      <c r="G8" s="209">
        <v>4164361</v>
      </c>
      <c r="H8" s="209">
        <v>6475019</v>
      </c>
      <c r="I8" s="7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1:70" ht="21" customHeight="1" thickBot="1" x14ac:dyDescent="0.45">
      <c r="A9" s="189">
        <v>6</v>
      </c>
      <c r="B9" s="210">
        <v>18645279</v>
      </c>
      <c r="C9" s="26">
        <v>18411697</v>
      </c>
      <c r="D9" s="26">
        <v>17861107</v>
      </c>
      <c r="E9" s="26">
        <v>233582</v>
      </c>
      <c r="F9" s="26">
        <v>10539346</v>
      </c>
      <c r="G9" s="26">
        <v>4202847</v>
      </c>
      <c r="H9" s="213">
        <v>6336499</v>
      </c>
      <c r="I9" s="7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:70" ht="18.75" customHeight="1" x14ac:dyDescent="0.4">
      <c r="A10" s="3" t="s">
        <v>127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T26"/>
  <sheetViews>
    <sheetView view="pageBreakPreview" zoomScaleNormal="90" zoomScaleSheetLayoutView="100" workbookViewId="0">
      <selection activeCell="K14" sqref="K14"/>
    </sheetView>
  </sheetViews>
  <sheetFormatPr defaultColWidth="3.625" defaultRowHeight="18" customHeight="1" x14ac:dyDescent="0.4"/>
  <cols>
    <col min="1" max="7" width="3.625" style="35"/>
    <col min="8" max="8" width="3.625" style="35" customWidth="1"/>
    <col min="9" max="16384" width="3.625" style="35"/>
  </cols>
  <sheetData>
    <row r="1" spans="1:46" ht="18" customHeight="1" thickBot="1" x14ac:dyDescent="0.45">
      <c r="A1" s="3" t="s">
        <v>129</v>
      </c>
      <c r="B1" s="4"/>
      <c r="C1" s="4"/>
      <c r="D1" s="4"/>
      <c r="E1" s="4"/>
      <c r="F1" s="4"/>
      <c r="G1" s="4"/>
      <c r="H1" s="4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T1" s="31" t="s">
        <v>344</v>
      </c>
    </row>
    <row r="2" spans="1:46" ht="18" customHeight="1" x14ac:dyDescent="0.4">
      <c r="A2" s="305" t="s">
        <v>130</v>
      </c>
      <c r="B2" s="306"/>
      <c r="C2" s="323" t="s">
        <v>131</v>
      </c>
      <c r="D2" s="249"/>
      <c r="E2" s="249"/>
      <c r="F2" s="249"/>
      <c r="G2" s="249"/>
      <c r="H2" s="324"/>
      <c r="I2" s="328" t="s">
        <v>132</v>
      </c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 t="s">
        <v>133</v>
      </c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7"/>
      <c r="AM2" s="248" t="s">
        <v>123</v>
      </c>
      <c r="AN2" s="249"/>
      <c r="AO2" s="249"/>
      <c r="AP2" s="249"/>
      <c r="AQ2" s="246"/>
      <c r="AR2" s="246"/>
      <c r="AS2" s="246"/>
      <c r="AT2" s="246"/>
    </row>
    <row r="3" spans="1:46" ht="18" customHeight="1" x14ac:dyDescent="0.4">
      <c r="A3" s="307"/>
      <c r="B3" s="308"/>
      <c r="C3" s="325"/>
      <c r="D3" s="283"/>
      <c r="E3" s="283"/>
      <c r="F3" s="283"/>
      <c r="G3" s="283"/>
      <c r="H3" s="326"/>
      <c r="I3" s="299" t="s">
        <v>134</v>
      </c>
      <c r="J3" s="300"/>
      <c r="K3" s="300"/>
      <c r="L3" s="300"/>
      <c r="M3" s="300"/>
      <c r="N3" s="301"/>
      <c r="O3" s="299" t="s">
        <v>135</v>
      </c>
      <c r="P3" s="300"/>
      <c r="Q3" s="300"/>
      <c r="R3" s="301"/>
      <c r="S3" s="299" t="s">
        <v>136</v>
      </c>
      <c r="T3" s="300"/>
      <c r="U3" s="300"/>
      <c r="V3" s="300"/>
      <c r="W3" s="300"/>
      <c r="X3" s="300" t="s">
        <v>137</v>
      </c>
      <c r="Y3" s="300"/>
      <c r="Z3" s="300"/>
      <c r="AA3" s="301"/>
      <c r="AB3" s="299" t="s">
        <v>138</v>
      </c>
      <c r="AC3" s="300"/>
      <c r="AD3" s="300"/>
      <c r="AE3" s="301"/>
      <c r="AF3" s="299" t="s">
        <v>139</v>
      </c>
      <c r="AG3" s="300"/>
      <c r="AH3" s="300"/>
      <c r="AI3" s="301"/>
      <c r="AJ3" s="299" t="s">
        <v>140</v>
      </c>
      <c r="AK3" s="300"/>
      <c r="AL3" s="301"/>
      <c r="AM3" s="234"/>
      <c r="AN3" s="283"/>
      <c r="AO3" s="283"/>
      <c r="AP3" s="283"/>
      <c r="AQ3" s="299" t="s">
        <v>141</v>
      </c>
      <c r="AR3" s="300"/>
      <c r="AS3" s="300"/>
      <c r="AT3" s="300"/>
    </row>
    <row r="4" spans="1:46" ht="18" customHeight="1" x14ac:dyDescent="0.4">
      <c r="A4" s="307"/>
      <c r="B4" s="308"/>
      <c r="C4" s="327"/>
      <c r="D4" s="251"/>
      <c r="E4" s="251"/>
      <c r="F4" s="251"/>
      <c r="G4" s="251"/>
      <c r="H4" s="292"/>
      <c r="I4" s="250"/>
      <c r="J4" s="251"/>
      <c r="K4" s="251"/>
      <c r="L4" s="251"/>
      <c r="M4" s="251"/>
      <c r="N4" s="292"/>
      <c r="O4" s="250" t="s">
        <v>142</v>
      </c>
      <c r="P4" s="251"/>
      <c r="Q4" s="251"/>
      <c r="R4" s="292"/>
      <c r="S4" s="250"/>
      <c r="T4" s="251"/>
      <c r="U4" s="251"/>
      <c r="V4" s="251"/>
      <c r="W4" s="251"/>
      <c r="X4" s="251"/>
      <c r="Y4" s="251"/>
      <c r="Z4" s="251"/>
      <c r="AA4" s="292"/>
      <c r="AB4" s="250"/>
      <c r="AC4" s="251"/>
      <c r="AD4" s="251"/>
      <c r="AE4" s="292"/>
      <c r="AF4" s="250" t="s">
        <v>143</v>
      </c>
      <c r="AG4" s="251"/>
      <c r="AH4" s="251"/>
      <c r="AI4" s="292"/>
      <c r="AJ4" s="250"/>
      <c r="AK4" s="251"/>
      <c r="AL4" s="292"/>
      <c r="AM4" s="250"/>
      <c r="AN4" s="251"/>
      <c r="AO4" s="251"/>
      <c r="AP4" s="251"/>
      <c r="AQ4" s="250" t="s">
        <v>144</v>
      </c>
      <c r="AR4" s="251"/>
      <c r="AS4" s="251"/>
      <c r="AT4" s="251"/>
    </row>
    <row r="5" spans="1:46" ht="21" customHeight="1" thickBot="1" x14ac:dyDescent="0.45">
      <c r="A5" s="309"/>
      <c r="B5" s="310"/>
      <c r="C5" s="293" t="s">
        <v>145</v>
      </c>
      <c r="D5" s="291"/>
      <c r="E5" s="291"/>
      <c r="F5" s="291"/>
      <c r="G5" s="291"/>
      <c r="H5" s="290"/>
      <c r="I5" s="289" t="s">
        <v>145</v>
      </c>
      <c r="J5" s="291"/>
      <c r="K5" s="291"/>
      <c r="L5" s="291"/>
      <c r="M5" s="291"/>
      <c r="N5" s="290"/>
      <c r="O5" s="289" t="s">
        <v>145</v>
      </c>
      <c r="P5" s="291"/>
      <c r="Q5" s="291"/>
      <c r="R5" s="290"/>
      <c r="S5" s="289" t="s">
        <v>145</v>
      </c>
      <c r="T5" s="291"/>
      <c r="U5" s="291"/>
      <c r="V5" s="291"/>
      <c r="W5" s="291"/>
      <c r="X5" s="291" t="s">
        <v>146</v>
      </c>
      <c r="Y5" s="291"/>
      <c r="Z5" s="291"/>
      <c r="AA5" s="290"/>
      <c r="AB5" s="289" t="s">
        <v>146</v>
      </c>
      <c r="AC5" s="291"/>
      <c r="AD5" s="291"/>
      <c r="AE5" s="290"/>
      <c r="AF5" s="289" t="s">
        <v>146</v>
      </c>
      <c r="AG5" s="291"/>
      <c r="AH5" s="291"/>
      <c r="AI5" s="290"/>
      <c r="AJ5" s="289" t="s">
        <v>146</v>
      </c>
      <c r="AK5" s="291"/>
      <c r="AL5" s="290"/>
      <c r="AM5" s="289" t="s">
        <v>146</v>
      </c>
      <c r="AN5" s="291"/>
      <c r="AO5" s="291"/>
      <c r="AP5" s="290"/>
      <c r="AQ5" s="289" t="s">
        <v>146</v>
      </c>
      <c r="AR5" s="291"/>
      <c r="AS5" s="291"/>
      <c r="AT5" s="291"/>
    </row>
    <row r="6" spans="1:46" s="38" customFormat="1" ht="21" customHeight="1" x14ac:dyDescent="0.4">
      <c r="A6" s="283" t="s">
        <v>333</v>
      </c>
      <c r="B6" s="284"/>
      <c r="C6" s="404">
        <v>57241</v>
      </c>
      <c r="D6" s="405"/>
      <c r="E6" s="405"/>
      <c r="F6" s="405"/>
      <c r="G6" s="405"/>
      <c r="H6" s="406"/>
      <c r="I6" s="407">
        <v>17488</v>
      </c>
      <c r="J6" s="405"/>
      <c r="K6" s="405"/>
      <c r="L6" s="405"/>
      <c r="M6" s="405"/>
      <c r="N6" s="406"/>
      <c r="O6" s="407">
        <v>36</v>
      </c>
      <c r="P6" s="405"/>
      <c r="Q6" s="405"/>
      <c r="R6" s="406"/>
      <c r="S6" s="407">
        <v>2430</v>
      </c>
      <c r="T6" s="405"/>
      <c r="U6" s="405"/>
      <c r="V6" s="405"/>
      <c r="W6" s="405"/>
      <c r="X6" s="319">
        <v>5415</v>
      </c>
      <c r="Y6" s="319"/>
      <c r="Z6" s="319"/>
      <c r="AA6" s="320"/>
      <c r="AB6" s="321">
        <v>8461</v>
      </c>
      <c r="AC6" s="319"/>
      <c r="AD6" s="319"/>
      <c r="AE6" s="320"/>
      <c r="AF6" s="321">
        <v>1141</v>
      </c>
      <c r="AG6" s="319"/>
      <c r="AH6" s="319"/>
      <c r="AI6" s="320"/>
      <c r="AJ6" s="321">
        <v>5</v>
      </c>
      <c r="AK6" s="319"/>
      <c r="AL6" s="320"/>
      <c r="AM6" s="321">
        <v>39735</v>
      </c>
      <c r="AN6" s="319"/>
      <c r="AO6" s="319"/>
      <c r="AP6" s="320"/>
      <c r="AQ6" s="321">
        <v>2779</v>
      </c>
      <c r="AR6" s="319"/>
      <c r="AS6" s="319"/>
      <c r="AT6" s="319"/>
    </row>
    <row r="7" spans="1:46" s="38" customFormat="1" ht="21" customHeight="1" x14ac:dyDescent="0.4">
      <c r="A7" s="283">
        <v>3</v>
      </c>
      <c r="B7" s="284"/>
      <c r="C7" s="322">
        <v>57151</v>
      </c>
      <c r="D7" s="319"/>
      <c r="E7" s="319"/>
      <c r="F7" s="319"/>
      <c r="G7" s="319"/>
      <c r="H7" s="320"/>
      <c r="I7" s="321">
        <v>17499</v>
      </c>
      <c r="J7" s="319"/>
      <c r="K7" s="319"/>
      <c r="L7" s="319"/>
      <c r="M7" s="319"/>
      <c r="N7" s="320"/>
      <c r="O7" s="321">
        <v>34</v>
      </c>
      <c r="P7" s="319"/>
      <c r="Q7" s="319"/>
      <c r="R7" s="320"/>
      <c r="S7" s="321">
        <v>2431</v>
      </c>
      <c r="T7" s="319"/>
      <c r="U7" s="319"/>
      <c r="V7" s="319"/>
      <c r="W7" s="319"/>
      <c r="X7" s="319">
        <v>5424</v>
      </c>
      <c r="Y7" s="319"/>
      <c r="Z7" s="319"/>
      <c r="AA7" s="320"/>
      <c r="AB7" s="321">
        <v>8474</v>
      </c>
      <c r="AC7" s="319"/>
      <c r="AD7" s="319"/>
      <c r="AE7" s="320"/>
      <c r="AF7" s="321">
        <v>1131</v>
      </c>
      <c r="AG7" s="319"/>
      <c r="AH7" s="319"/>
      <c r="AI7" s="320"/>
      <c r="AJ7" s="321">
        <v>5</v>
      </c>
      <c r="AK7" s="319"/>
      <c r="AL7" s="320"/>
      <c r="AM7" s="321">
        <v>39652</v>
      </c>
      <c r="AN7" s="319"/>
      <c r="AO7" s="319"/>
      <c r="AP7" s="320"/>
      <c r="AQ7" s="321">
        <v>2789</v>
      </c>
      <c r="AR7" s="319"/>
      <c r="AS7" s="319"/>
      <c r="AT7" s="319"/>
    </row>
    <row r="8" spans="1:46" s="38" customFormat="1" ht="21" customHeight="1" x14ac:dyDescent="0.4">
      <c r="A8" s="283">
        <v>4</v>
      </c>
      <c r="B8" s="284"/>
      <c r="C8" s="322">
        <v>57119</v>
      </c>
      <c r="D8" s="319"/>
      <c r="E8" s="319"/>
      <c r="F8" s="319"/>
      <c r="G8" s="319"/>
      <c r="H8" s="320"/>
      <c r="I8" s="321">
        <v>17502</v>
      </c>
      <c r="J8" s="319"/>
      <c r="K8" s="319"/>
      <c r="L8" s="319"/>
      <c r="M8" s="319"/>
      <c r="N8" s="320"/>
      <c r="O8" s="321">
        <v>33</v>
      </c>
      <c r="P8" s="319"/>
      <c r="Q8" s="319"/>
      <c r="R8" s="320"/>
      <c r="S8" s="321">
        <v>2426</v>
      </c>
      <c r="T8" s="319"/>
      <c r="U8" s="319"/>
      <c r="V8" s="319"/>
      <c r="W8" s="319"/>
      <c r="X8" s="319">
        <v>5437</v>
      </c>
      <c r="Y8" s="319"/>
      <c r="Z8" s="319"/>
      <c r="AA8" s="320"/>
      <c r="AB8" s="321">
        <v>8475</v>
      </c>
      <c r="AC8" s="319"/>
      <c r="AD8" s="319"/>
      <c r="AE8" s="320"/>
      <c r="AF8" s="321">
        <v>1126</v>
      </c>
      <c r="AG8" s="319"/>
      <c r="AH8" s="319"/>
      <c r="AI8" s="320"/>
      <c r="AJ8" s="321">
        <v>5</v>
      </c>
      <c r="AK8" s="319"/>
      <c r="AL8" s="320"/>
      <c r="AM8" s="321">
        <v>39617</v>
      </c>
      <c r="AN8" s="319"/>
      <c r="AO8" s="319"/>
      <c r="AP8" s="320"/>
      <c r="AQ8" s="321">
        <v>2578</v>
      </c>
      <c r="AR8" s="319"/>
      <c r="AS8" s="319"/>
      <c r="AT8" s="319"/>
    </row>
    <row r="9" spans="1:46" s="38" customFormat="1" ht="21" customHeight="1" x14ac:dyDescent="0.4">
      <c r="A9" s="283">
        <v>5</v>
      </c>
      <c r="B9" s="284"/>
      <c r="C9" s="322">
        <v>57021</v>
      </c>
      <c r="D9" s="319"/>
      <c r="E9" s="319"/>
      <c r="F9" s="319"/>
      <c r="G9" s="319"/>
      <c r="H9" s="320"/>
      <c r="I9" s="321">
        <v>17495</v>
      </c>
      <c r="J9" s="319"/>
      <c r="K9" s="319"/>
      <c r="L9" s="319"/>
      <c r="M9" s="319"/>
      <c r="N9" s="320"/>
      <c r="O9" s="321">
        <v>31</v>
      </c>
      <c r="P9" s="319"/>
      <c r="Q9" s="319"/>
      <c r="R9" s="320"/>
      <c r="S9" s="321">
        <v>2425</v>
      </c>
      <c r="T9" s="319"/>
      <c r="U9" s="319"/>
      <c r="V9" s="319"/>
      <c r="W9" s="319"/>
      <c r="X9" s="319">
        <v>5439</v>
      </c>
      <c r="Y9" s="319"/>
      <c r="Z9" s="319"/>
      <c r="AA9" s="320"/>
      <c r="AB9" s="321">
        <v>8479</v>
      </c>
      <c r="AC9" s="319"/>
      <c r="AD9" s="319"/>
      <c r="AE9" s="320"/>
      <c r="AF9" s="321">
        <v>1116</v>
      </c>
      <c r="AG9" s="319"/>
      <c r="AH9" s="319"/>
      <c r="AI9" s="320"/>
      <c r="AJ9" s="321">
        <v>5</v>
      </c>
      <c r="AK9" s="319"/>
      <c r="AL9" s="320"/>
      <c r="AM9" s="321">
        <v>39526</v>
      </c>
      <c r="AN9" s="319"/>
      <c r="AO9" s="319"/>
      <c r="AP9" s="320"/>
      <c r="AQ9" s="321">
        <v>2506</v>
      </c>
      <c r="AR9" s="319"/>
      <c r="AS9" s="319"/>
      <c r="AT9" s="319"/>
    </row>
    <row r="10" spans="1:46" ht="21" customHeight="1" thickBot="1" x14ac:dyDescent="0.45">
      <c r="A10" s="280">
        <v>6</v>
      </c>
      <c r="B10" s="281"/>
      <c r="C10" s="318">
        <v>56938</v>
      </c>
      <c r="D10" s="303"/>
      <c r="E10" s="303"/>
      <c r="F10" s="303"/>
      <c r="G10" s="303"/>
      <c r="H10" s="304"/>
      <c r="I10" s="302">
        <v>17465</v>
      </c>
      <c r="J10" s="303"/>
      <c r="K10" s="303"/>
      <c r="L10" s="303"/>
      <c r="M10" s="303"/>
      <c r="N10" s="304"/>
      <c r="O10" s="302">
        <v>30</v>
      </c>
      <c r="P10" s="303"/>
      <c r="Q10" s="303"/>
      <c r="R10" s="304"/>
      <c r="S10" s="302">
        <v>2424</v>
      </c>
      <c r="T10" s="303"/>
      <c r="U10" s="303"/>
      <c r="V10" s="303"/>
      <c r="W10" s="303"/>
      <c r="X10" s="303">
        <v>5453</v>
      </c>
      <c r="Y10" s="303"/>
      <c r="Z10" s="303"/>
      <c r="AA10" s="304"/>
      <c r="AB10" s="302">
        <v>8440</v>
      </c>
      <c r="AC10" s="303"/>
      <c r="AD10" s="303"/>
      <c r="AE10" s="304"/>
      <c r="AF10" s="302">
        <v>1113</v>
      </c>
      <c r="AG10" s="303"/>
      <c r="AH10" s="303"/>
      <c r="AI10" s="304"/>
      <c r="AJ10" s="302">
        <v>5</v>
      </c>
      <c r="AK10" s="303"/>
      <c r="AL10" s="304"/>
      <c r="AM10" s="302">
        <v>39473</v>
      </c>
      <c r="AN10" s="303"/>
      <c r="AO10" s="303"/>
      <c r="AP10" s="304"/>
      <c r="AQ10" s="302">
        <v>2428</v>
      </c>
      <c r="AR10" s="303"/>
      <c r="AS10" s="303"/>
      <c r="AT10" s="303"/>
    </row>
    <row r="12" spans="1:46" ht="18" customHeight="1" thickBot="1" x14ac:dyDescent="0.45"/>
    <row r="13" spans="1:46" ht="18" customHeight="1" x14ac:dyDescent="0.4">
      <c r="A13" s="305" t="s">
        <v>130</v>
      </c>
      <c r="B13" s="306"/>
      <c r="C13" s="311" t="s">
        <v>131</v>
      </c>
      <c r="D13" s="312"/>
      <c r="E13" s="312"/>
      <c r="F13" s="312"/>
      <c r="G13" s="312"/>
      <c r="H13" s="313"/>
      <c r="I13" s="230" t="s">
        <v>383</v>
      </c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46" t="s">
        <v>133</v>
      </c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7"/>
      <c r="AL13" s="248" t="s">
        <v>147</v>
      </c>
      <c r="AM13" s="249"/>
      <c r="AN13" s="249"/>
      <c r="AO13" s="249"/>
      <c r="AP13" s="249"/>
      <c r="AQ13" s="246"/>
      <c r="AR13" s="246"/>
      <c r="AS13" s="246"/>
      <c r="AT13" s="246"/>
    </row>
    <row r="14" spans="1:46" ht="18" customHeight="1" x14ac:dyDescent="0.4">
      <c r="A14" s="307"/>
      <c r="B14" s="308"/>
      <c r="C14" s="314"/>
      <c r="D14" s="315"/>
      <c r="E14" s="315"/>
      <c r="F14" s="315"/>
      <c r="G14" s="315"/>
      <c r="H14" s="316"/>
      <c r="I14" s="269" t="s">
        <v>134</v>
      </c>
      <c r="J14" s="294"/>
      <c r="K14" s="294"/>
      <c r="L14" s="294"/>
      <c r="M14" s="294"/>
      <c r="N14" s="295"/>
      <c r="O14" s="299" t="s">
        <v>135</v>
      </c>
      <c r="P14" s="300"/>
      <c r="Q14" s="300"/>
      <c r="R14" s="301"/>
      <c r="S14" s="269" t="s">
        <v>136</v>
      </c>
      <c r="T14" s="294"/>
      <c r="U14" s="294"/>
      <c r="V14" s="294"/>
      <c r="W14" s="294"/>
      <c r="X14" s="300" t="s">
        <v>137</v>
      </c>
      <c r="Y14" s="300"/>
      <c r="Z14" s="300"/>
      <c r="AA14" s="301"/>
      <c r="AB14" s="299" t="s">
        <v>138</v>
      </c>
      <c r="AC14" s="300"/>
      <c r="AD14" s="300"/>
      <c r="AE14" s="301"/>
      <c r="AF14" s="299" t="s">
        <v>139</v>
      </c>
      <c r="AG14" s="300"/>
      <c r="AH14" s="300"/>
      <c r="AI14" s="301"/>
      <c r="AJ14" s="299" t="s">
        <v>140</v>
      </c>
      <c r="AK14" s="301"/>
      <c r="AL14" s="234"/>
      <c r="AM14" s="283"/>
      <c r="AN14" s="283"/>
      <c r="AO14" s="283"/>
      <c r="AP14" s="283"/>
      <c r="AQ14" s="299" t="s">
        <v>141</v>
      </c>
      <c r="AR14" s="300"/>
      <c r="AS14" s="300"/>
      <c r="AT14" s="300"/>
    </row>
    <row r="15" spans="1:46" ht="18" customHeight="1" x14ac:dyDescent="0.4">
      <c r="A15" s="307"/>
      <c r="B15" s="308"/>
      <c r="C15" s="317"/>
      <c r="D15" s="297"/>
      <c r="E15" s="297"/>
      <c r="F15" s="297"/>
      <c r="G15" s="297"/>
      <c r="H15" s="298"/>
      <c r="I15" s="296"/>
      <c r="J15" s="297"/>
      <c r="K15" s="297"/>
      <c r="L15" s="297"/>
      <c r="M15" s="297"/>
      <c r="N15" s="298"/>
      <c r="O15" s="250" t="s">
        <v>142</v>
      </c>
      <c r="P15" s="251"/>
      <c r="Q15" s="251"/>
      <c r="R15" s="292"/>
      <c r="S15" s="296"/>
      <c r="T15" s="297"/>
      <c r="U15" s="297"/>
      <c r="V15" s="297"/>
      <c r="W15" s="297"/>
      <c r="X15" s="251"/>
      <c r="Y15" s="251"/>
      <c r="Z15" s="251"/>
      <c r="AA15" s="292"/>
      <c r="AB15" s="250"/>
      <c r="AC15" s="251"/>
      <c r="AD15" s="251"/>
      <c r="AE15" s="292"/>
      <c r="AF15" s="250" t="s">
        <v>143</v>
      </c>
      <c r="AG15" s="251"/>
      <c r="AH15" s="251"/>
      <c r="AI15" s="292"/>
      <c r="AJ15" s="250"/>
      <c r="AK15" s="292"/>
      <c r="AL15" s="250"/>
      <c r="AM15" s="251"/>
      <c r="AN15" s="251"/>
      <c r="AO15" s="251"/>
      <c r="AP15" s="251"/>
      <c r="AQ15" s="250" t="s">
        <v>144</v>
      </c>
      <c r="AR15" s="251"/>
      <c r="AS15" s="251"/>
      <c r="AT15" s="251"/>
    </row>
    <row r="16" spans="1:46" ht="21" customHeight="1" thickBot="1" x14ac:dyDescent="0.45">
      <c r="A16" s="309"/>
      <c r="B16" s="310"/>
      <c r="C16" s="293" t="s">
        <v>148</v>
      </c>
      <c r="D16" s="291"/>
      <c r="E16" s="290"/>
      <c r="F16" s="289" t="s">
        <v>149</v>
      </c>
      <c r="G16" s="291"/>
      <c r="H16" s="290"/>
      <c r="I16" s="289" t="s">
        <v>148</v>
      </c>
      <c r="J16" s="291"/>
      <c r="K16" s="290"/>
      <c r="L16" s="289" t="s">
        <v>149</v>
      </c>
      <c r="M16" s="291"/>
      <c r="N16" s="290"/>
      <c r="O16" s="289" t="s">
        <v>148</v>
      </c>
      <c r="P16" s="290"/>
      <c r="Q16" s="289" t="s">
        <v>149</v>
      </c>
      <c r="R16" s="290"/>
      <c r="S16" s="289" t="s">
        <v>148</v>
      </c>
      <c r="T16" s="290"/>
      <c r="U16" s="289" t="s">
        <v>149</v>
      </c>
      <c r="V16" s="291"/>
      <c r="W16" s="291"/>
      <c r="X16" s="291" t="s">
        <v>148</v>
      </c>
      <c r="Y16" s="290"/>
      <c r="Z16" s="289" t="s">
        <v>149</v>
      </c>
      <c r="AA16" s="290"/>
      <c r="AB16" s="289" t="s">
        <v>148</v>
      </c>
      <c r="AC16" s="290"/>
      <c r="AD16" s="289" t="s">
        <v>149</v>
      </c>
      <c r="AE16" s="290"/>
      <c r="AF16" s="289" t="s">
        <v>148</v>
      </c>
      <c r="AG16" s="290"/>
      <c r="AH16" s="289" t="s">
        <v>149</v>
      </c>
      <c r="AI16" s="290"/>
      <c r="AJ16" s="58" t="s">
        <v>148</v>
      </c>
      <c r="AK16" s="58" t="s">
        <v>149</v>
      </c>
      <c r="AL16" s="289" t="s">
        <v>148</v>
      </c>
      <c r="AM16" s="290"/>
      <c r="AN16" s="289" t="s">
        <v>149</v>
      </c>
      <c r="AO16" s="291"/>
      <c r="AP16" s="290"/>
      <c r="AQ16" s="289" t="s">
        <v>148</v>
      </c>
      <c r="AR16" s="290"/>
      <c r="AS16" s="289" t="s">
        <v>149</v>
      </c>
      <c r="AT16" s="291"/>
    </row>
    <row r="17" spans="1:46" ht="21" customHeight="1" x14ac:dyDescent="0.4">
      <c r="A17" s="283" t="s">
        <v>384</v>
      </c>
      <c r="B17" s="284"/>
      <c r="C17" s="285">
        <v>6673099</v>
      </c>
      <c r="D17" s="286"/>
      <c r="E17" s="287"/>
      <c r="F17" s="288">
        <v>17246744</v>
      </c>
      <c r="G17" s="286"/>
      <c r="H17" s="287"/>
      <c r="I17" s="288">
        <v>3334020</v>
      </c>
      <c r="J17" s="286"/>
      <c r="K17" s="287"/>
      <c r="L17" s="288">
        <v>10962064</v>
      </c>
      <c r="M17" s="286"/>
      <c r="N17" s="287"/>
      <c r="O17" s="288">
        <v>12614</v>
      </c>
      <c r="P17" s="287"/>
      <c r="Q17" s="288">
        <v>56418</v>
      </c>
      <c r="R17" s="287"/>
      <c r="S17" s="288">
        <v>526053</v>
      </c>
      <c r="T17" s="287"/>
      <c r="U17" s="288">
        <v>2868744</v>
      </c>
      <c r="V17" s="286"/>
      <c r="W17" s="286"/>
      <c r="X17" s="279">
        <v>1848964</v>
      </c>
      <c r="Y17" s="278"/>
      <c r="Z17" s="277">
        <v>5720090</v>
      </c>
      <c r="AA17" s="278"/>
      <c r="AB17" s="277">
        <v>913283</v>
      </c>
      <c r="AC17" s="278"/>
      <c r="AD17" s="277">
        <v>2283344</v>
      </c>
      <c r="AE17" s="278"/>
      <c r="AF17" s="277">
        <v>32927</v>
      </c>
      <c r="AG17" s="278"/>
      <c r="AH17" s="277">
        <v>32465</v>
      </c>
      <c r="AI17" s="278"/>
      <c r="AJ17" s="59">
        <v>181</v>
      </c>
      <c r="AK17" s="59">
        <v>1001</v>
      </c>
      <c r="AL17" s="277">
        <v>3339079</v>
      </c>
      <c r="AM17" s="278"/>
      <c r="AN17" s="277">
        <v>6284689</v>
      </c>
      <c r="AO17" s="279"/>
      <c r="AP17" s="278"/>
      <c r="AQ17" s="277">
        <v>138579</v>
      </c>
      <c r="AR17" s="278"/>
      <c r="AS17" s="277">
        <v>12174</v>
      </c>
      <c r="AT17" s="279"/>
    </row>
    <row r="18" spans="1:46" ht="21" customHeight="1" x14ac:dyDescent="0.4">
      <c r="A18" s="283">
        <v>3</v>
      </c>
      <c r="B18" s="284"/>
      <c r="C18" s="285">
        <v>6706105</v>
      </c>
      <c r="D18" s="286"/>
      <c r="E18" s="287"/>
      <c r="F18" s="288">
        <v>16888282</v>
      </c>
      <c r="G18" s="286"/>
      <c r="H18" s="287"/>
      <c r="I18" s="288">
        <v>3359668</v>
      </c>
      <c r="J18" s="286"/>
      <c r="K18" s="287"/>
      <c r="L18" s="288">
        <v>10861900</v>
      </c>
      <c r="M18" s="286"/>
      <c r="N18" s="287"/>
      <c r="O18" s="288">
        <v>12463</v>
      </c>
      <c r="P18" s="287"/>
      <c r="Q18" s="288">
        <v>53603</v>
      </c>
      <c r="R18" s="287"/>
      <c r="S18" s="288">
        <v>523953</v>
      </c>
      <c r="T18" s="287"/>
      <c r="U18" s="288">
        <v>2810340</v>
      </c>
      <c r="V18" s="286"/>
      <c r="W18" s="286"/>
      <c r="X18" s="279">
        <v>1871963</v>
      </c>
      <c r="Y18" s="278"/>
      <c r="Z18" s="277">
        <v>5736451</v>
      </c>
      <c r="AA18" s="278"/>
      <c r="AB18" s="277">
        <v>918399</v>
      </c>
      <c r="AC18" s="278"/>
      <c r="AD18" s="277">
        <v>2229317</v>
      </c>
      <c r="AE18" s="278"/>
      <c r="AF18" s="277">
        <v>32709</v>
      </c>
      <c r="AG18" s="278"/>
      <c r="AH18" s="277">
        <v>31187</v>
      </c>
      <c r="AI18" s="278"/>
      <c r="AJ18" s="59">
        <v>181</v>
      </c>
      <c r="AK18" s="59">
        <v>1002</v>
      </c>
      <c r="AL18" s="277">
        <v>3346437</v>
      </c>
      <c r="AM18" s="278"/>
      <c r="AN18" s="277">
        <v>6026383</v>
      </c>
      <c r="AO18" s="279"/>
      <c r="AP18" s="278"/>
      <c r="AQ18" s="277">
        <v>144182</v>
      </c>
      <c r="AR18" s="278"/>
      <c r="AS18" s="277">
        <v>56945</v>
      </c>
      <c r="AT18" s="279"/>
    </row>
    <row r="19" spans="1:46" s="38" customFormat="1" ht="21" customHeight="1" x14ac:dyDescent="0.4">
      <c r="A19" s="283">
        <v>4</v>
      </c>
      <c r="B19" s="284"/>
      <c r="C19" s="285">
        <v>6719432</v>
      </c>
      <c r="D19" s="286"/>
      <c r="E19" s="287"/>
      <c r="F19" s="288">
        <v>17166452</v>
      </c>
      <c r="G19" s="286"/>
      <c r="H19" s="287"/>
      <c r="I19" s="288">
        <v>3365516</v>
      </c>
      <c r="J19" s="286"/>
      <c r="K19" s="287"/>
      <c r="L19" s="288">
        <v>10955992</v>
      </c>
      <c r="M19" s="286"/>
      <c r="N19" s="287"/>
      <c r="O19" s="288">
        <v>12274</v>
      </c>
      <c r="P19" s="287"/>
      <c r="Q19" s="288">
        <v>52928</v>
      </c>
      <c r="R19" s="287"/>
      <c r="S19" s="288">
        <v>521786</v>
      </c>
      <c r="T19" s="287"/>
      <c r="U19" s="288">
        <v>2793910</v>
      </c>
      <c r="V19" s="286"/>
      <c r="W19" s="286"/>
      <c r="X19" s="279">
        <v>1880196</v>
      </c>
      <c r="Y19" s="278"/>
      <c r="Z19" s="277">
        <v>5807339</v>
      </c>
      <c r="AA19" s="278"/>
      <c r="AB19" s="277">
        <v>918543</v>
      </c>
      <c r="AC19" s="278"/>
      <c r="AD19" s="277">
        <v>2269704</v>
      </c>
      <c r="AE19" s="278"/>
      <c r="AF19" s="277">
        <v>32536</v>
      </c>
      <c r="AG19" s="278"/>
      <c r="AH19" s="277">
        <v>31109</v>
      </c>
      <c r="AI19" s="278"/>
      <c r="AJ19" s="59">
        <v>181</v>
      </c>
      <c r="AK19" s="59">
        <v>1002</v>
      </c>
      <c r="AL19" s="277">
        <v>3353916</v>
      </c>
      <c r="AM19" s="278"/>
      <c r="AN19" s="277">
        <v>6210460</v>
      </c>
      <c r="AO19" s="279"/>
      <c r="AP19" s="278"/>
      <c r="AQ19" s="277">
        <v>129447</v>
      </c>
      <c r="AR19" s="278"/>
      <c r="AS19" s="277">
        <v>11350</v>
      </c>
      <c r="AT19" s="279"/>
    </row>
    <row r="20" spans="1:46" s="38" customFormat="1" ht="21" customHeight="1" x14ac:dyDescent="0.4">
      <c r="A20" s="283">
        <v>5</v>
      </c>
      <c r="B20" s="284"/>
      <c r="C20" s="285">
        <v>6729606</v>
      </c>
      <c r="D20" s="286"/>
      <c r="E20" s="287"/>
      <c r="F20" s="288">
        <v>17466255</v>
      </c>
      <c r="G20" s="286"/>
      <c r="H20" s="287"/>
      <c r="I20" s="288">
        <v>3373442</v>
      </c>
      <c r="J20" s="286"/>
      <c r="K20" s="287"/>
      <c r="L20" s="288">
        <v>11092672</v>
      </c>
      <c r="M20" s="286"/>
      <c r="N20" s="287"/>
      <c r="O20" s="288">
        <v>11785</v>
      </c>
      <c r="P20" s="287"/>
      <c r="Q20" s="288">
        <v>50576</v>
      </c>
      <c r="R20" s="287"/>
      <c r="S20" s="288">
        <v>522759</v>
      </c>
      <c r="T20" s="287"/>
      <c r="U20" s="288">
        <v>2808990</v>
      </c>
      <c r="V20" s="286"/>
      <c r="W20" s="286"/>
      <c r="X20" s="279">
        <v>1889126</v>
      </c>
      <c r="Y20" s="278"/>
      <c r="Z20" s="277">
        <v>5913318</v>
      </c>
      <c r="AA20" s="278"/>
      <c r="AB20" s="277">
        <v>917341</v>
      </c>
      <c r="AC20" s="278"/>
      <c r="AD20" s="277">
        <v>2287741</v>
      </c>
      <c r="AE20" s="278"/>
      <c r="AF20" s="277">
        <v>32250</v>
      </c>
      <c r="AG20" s="278"/>
      <c r="AH20" s="277">
        <v>31045</v>
      </c>
      <c r="AI20" s="278"/>
      <c r="AJ20" s="59">
        <v>181</v>
      </c>
      <c r="AK20" s="59">
        <v>1002</v>
      </c>
      <c r="AL20" s="277">
        <v>3356164</v>
      </c>
      <c r="AM20" s="278"/>
      <c r="AN20" s="277">
        <v>6373583</v>
      </c>
      <c r="AO20" s="279"/>
      <c r="AP20" s="278"/>
      <c r="AQ20" s="277">
        <v>125823</v>
      </c>
      <c r="AR20" s="278"/>
      <c r="AS20" s="277">
        <v>11055</v>
      </c>
      <c r="AT20" s="279"/>
    </row>
    <row r="21" spans="1:46" ht="21" customHeight="1" thickBot="1" x14ac:dyDescent="0.45">
      <c r="A21" s="280">
        <v>6</v>
      </c>
      <c r="B21" s="281"/>
      <c r="C21" s="282">
        <v>6747823</v>
      </c>
      <c r="D21" s="276"/>
      <c r="E21" s="275"/>
      <c r="F21" s="274">
        <v>17365388</v>
      </c>
      <c r="G21" s="276"/>
      <c r="H21" s="275"/>
      <c r="I21" s="274">
        <v>3386326</v>
      </c>
      <c r="J21" s="276"/>
      <c r="K21" s="275"/>
      <c r="L21" s="274">
        <v>10988680</v>
      </c>
      <c r="M21" s="276"/>
      <c r="N21" s="275"/>
      <c r="O21" s="274">
        <v>11652</v>
      </c>
      <c r="P21" s="275"/>
      <c r="Q21" s="274">
        <v>47903</v>
      </c>
      <c r="R21" s="275"/>
      <c r="S21" s="274">
        <v>520024</v>
      </c>
      <c r="T21" s="275"/>
      <c r="U21" s="274">
        <v>2734007</v>
      </c>
      <c r="V21" s="276"/>
      <c r="W21" s="276"/>
      <c r="X21" s="272">
        <v>1909086</v>
      </c>
      <c r="Y21" s="273"/>
      <c r="Z21" s="271">
        <v>5997626</v>
      </c>
      <c r="AA21" s="273"/>
      <c r="AB21" s="271">
        <v>913260</v>
      </c>
      <c r="AC21" s="273"/>
      <c r="AD21" s="271">
        <v>2177830</v>
      </c>
      <c r="AE21" s="273"/>
      <c r="AF21" s="271">
        <v>32123</v>
      </c>
      <c r="AG21" s="273"/>
      <c r="AH21" s="271">
        <v>30312</v>
      </c>
      <c r="AI21" s="273"/>
      <c r="AJ21" s="60">
        <v>181</v>
      </c>
      <c r="AK21" s="60">
        <v>1002</v>
      </c>
      <c r="AL21" s="271">
        <v>3361497</v>
      </c>
      <c r="AM21" s="273"/>
      <c r="AN21" s="271">
        <v>6376708</v>
      </c>
      <c r="AO21" s="272"/>
      <c r="AP21" s="273"/>
      <c r="AQ21" s="271">
        <v>122458</v>
      </c>
      <c r="AR21" s="273"/>
      <c r="AS21" s="271">
        <v>10754</v>
      </c>
      <c r="AT21" s="272"/>
    </row>
    <row r="22" spans="1:46" ht="18" customHeight="1" x14ac:dyDescent="0.4">
      <c r="A22" s="3" t="s">
        <v>150</v>
      </c>
      <c r="B22" s="4"/>
      <c r="C22" s="4"/>
      <c r="D22" s="4"/>
      <c r="E22" s="4"/>
      <c r="F22" s="4"/>
      <c r="G22" s="4"/>
      <c r="H22" s="4"/>
      <c r="I22" s="4"/>
    </row>
    <row r="23" spans="1:46" ht="18" customHeight="1" x14ac:dyDescent="0.4">
      <c r="A23" s="3" t="s">
        <v>151</v>
      </c>
      <c r="B23" s="4"/>
      <c r="C23" s="4"/>
      <c r="D23" s="4"/>
      <c r="E23" s="4"/>
      <c r="F23" s="4"/>
      <c r="G23" s="4"/>
      <c r="H23" s="4"/>
      <c r="I23" s="4"/>
    </row>
    <row r="24" spans="1:46" ht="18" customHeight="1" x14ac:dyDescent="0.4">
      <c r="L24" s="38"/>
    </row>
    <row r="25" spans="1:46" ht="18" customHeight="1" x14ac:dyDescent="0.4">
      <c r="H25" s="143"/>
    </row>
    <row r="26" spans="1:46" ht="18" customHeight="1" x14ac:dyDescent="0.4">
      <c r="H26" s="143"/>
    </row>
  </sheetData>
  <mergeCells count="212">
    <mergeCell ref="AS21:AT21"/>
    <mergeCell ref="AD21:AE21"/>
    <mergeCell ref="AF21:AG21"/>
    <mergeCell ref="AH21:AI21"/>
    <mergeCell ref="AL21:AM21"/>
    <mergeCell ref="AN21:AP21"/>
    <mergeCell ref="AQ21:AR21"/>
    <mergeCell ref="Q21:R21"/>
    <mergeCell ref="S21:T21"/>
    <mergeCell ref="U21:W21"/>
    <mergeCell ref="X21:Y21"/>
    <mergeCell ref="Z21:AA21"/>
    <mergeCell ref="AB21:AC21"/>
    <mergeCell ref="AL20:AM20"/>
    <mergeCell ref="AN20:AP20"/>
    <mergeCell ref="AQ20:AR20"/>
    <mergeCell ref="AS20:AT20"/>
    <mergeCell ref="A21:B21"/>
    <mergeCell ref="C21:E21"/>
    <mergeCell ref="F21:H21"/>
    <mergeCell ref="I21:K21"/>
    <mergeCell ref="L21:N21"/>
    <mergeCell ref="O21:P21"/>
    <mergeCell ref="X20:Y20"/>
    <mergeCell ref="Z20:AA20"/>
    <mergeCell ref="AB20:AC20"/>
    <mergeCell ref="AD20:AE20"/>
    <mergeCell ref="AF20:AG20"/>
    <mergeCell ref="AH20:AI20"/>
    <mergeCell ref="AS19:AT19"/>
    <mergeCell ref="A20:B20"/>
    <mergeCell ref="C20:E20"/>
    <mergeCell ref="F20:H20"/>
    <mergeCell ref="I20:K20"/>
    <mergeCell ref="L20:N20"/>
    <mergeCell ref="O20:P20"/>
    <mergeCell ref="Q20:R20"/>
    <mergeCell ref="S20:T20"/>
    <mergeCell ref="U20:W20"/>
    <mergeCell ref="AD19:AE19"/>
    <mergeCell ref="AF19:AG19"/>
    <mergeCell ref="AH19:AI19"/>
    <mergeCell ref="AL19:AM19"/>
    <mergeCell ref="AN19:AP19"/>
    <mergeCell ref="AQ19:AR19"/>
    <mergeCell ref="Q19:R19"/>
    <mergeCell ref="S19:T19"/>
    <mergeCell ref="U19:W19"/>
    <mergeCell ref="X19:Y19"/>
    <mergeCell ref="Z19:AA19"/>
    <mergeCell ref="AB19:AC19"/>
    <mergeCell ref="AL18:AM18"/>
    <mergeCell ref="AN18:AP18"/>
    <mergeCell ref="AQ18:AR18"/>
    <mergeCell ref="AS18:AT18"/>
    <mergeCell ref="A19:B19"/>
    <mergeCell ref="C19:E19"/>
    <mergeCell ref="F19:H19"/>
    <mergeCell ref="I19:K19"/>
    <mergeCell ref="L19:N19"/>
    <mergeCell ref="O19:P19"/>
    <mergeCell ref="X18:Y18"/>
    <mergeCell ref="Z18:AA18"/>
    <mergeCell ref="AB18:AC18"/>
    <mergeCell ref="AD18:AE18"/>
    <mergeCell ref="AF18:AG18"/>
    <mergeCell ref="AH18:AI18"/>
    <mergeCell ref="AS17:AT17"/>
    <mergeCell ref="A18:B18"/>
    <mergeCell ref="C18:E18"/>
    <mergeCell ref="F18:H18"/>
    <mergeCell ref="I18:K18"/>
    <mergeCell ref="L18:N18"/>
    <mergeCell ref="O18:P18"/>
    <mergeCell ref="Q18:R18"/>
    <mergeCell ref="S18:T18"/>
    <mergeCell ref="U18:W18"/>
    <mergeCell ref="AD17:AE17"/>
    <mergeCell ref="AF17:AG17"/>
    <mergeCell ref="AH17:AI17"/>
    <mergeCell ref="AL17:AM17"/>
    <mergeCell ref="AN17:AP17"/>
    <mergeCell ref="AQ17:AR17"/>
    <mergeCell ref="Q17:R17"/>
    <mergeCell ref="S17:T17"/>
    <mergeCell ref="U17:W17"/>
    <mergeCell ref="X17:Y17"/>
    <mergeCell ref="Z17:AA17"/>
    <mergeCell ref="AB17:AC17"/>
    <mergeCell ref="AL16:AM16"/>
    <mergeCell ref="AN16:AP16"/>
    <mergeCell ref="AQ16:AR16"/>
    <mergeCell ref="AS16:AT16"/>
    <mergeCell ref="A17:B17"/>
    <mergeCell ref="C17:E17"/>
    <mergeCell ref="F17:H17"/>
    <mergeCell ref="I17:K17"/>
    <mergeCell ref="L17:N17"/>
    <mergeCell ref="O17:P17"/>
    <mergeCell ref="X16:Y16"/>
    <mergeCell ref="Z16:AA16"/>
    <mergeCell ref="AB16:AC16"/>
    <mergeCell ref="AD16:AE16"/>
    <mergeCell ref="AF16:AG16"/>
    <mergeCell ref="AH16:AI16"/>
    <mergeCell ref="AF15:AI15"/>
    <mergeCell ref="AQ15:AT15"/>
    <mergeCell ref="C16:E16"/>
    <mergeCell ref="F16:H16"/>
    <mergeCell ref="I16:K16"/>
    <mergeCell ref="L16:N16"/>
    <mergeCell ref="O16:P16"/>
    <mergeCell ref="Q16:R16"/>
    <mergeCell ref="S16:T16"/>
    <mergeCell ref="U16:W16"/>
    <mergeCell ref="AQ13:AT13"/>
    <mergeCell ref="I14:N15"/>
    <mergeCell ref="O14:R14"/>
    <mergeCell ref="S14:W15"/>
    <mergeCell ref="X14:AA15"/>
    <mergeCell ref="AB14:AE15"/>
    <mergeCell ref="AF14:AI14"/>
    <mergeCell ref="AJ14:AK15"/>
    <mergeCell ref="AQ14:AT14"/>
    <mergeCell ref="O15:R15"/>
    <mergeCell ref="AB10:AE10"/>
    <mergeCell ref="AF10:AI10"/>
    <mergeCell ref="AJ10:AL10"/>
    <mergeCell ref="AM10:AP10"/>
    <mergeCell ref="AQ10:AT10"/>
    <mergeCell ref="A13:B16"/>
    <mergeCell ref="C13:H15"/>
    <mergeCell ref="I13:W13"/>
    <mergeCell ref="X13:AK13"/>
    <mergeCell ref="AL13:AP15"/>
    <mergeCell ref="A10:B10"/>
    <mergeCell ref="C10:H10"/>
    <mergeCell ref="I10:N10"/>
    <mergeCell ref="O10:R10"/>
    <mergeCell ref="S10:W10"/>
    <mergeCell ref="X10:AA10"/>
    <mergeCell ref="X9:AA9"/>
    <mergeCell ref="AB9:AE9"/>
    <mergeCell ref="AF9:AI9"/>
    <mergeCell ref="AJ9:AL9"/>
    <mergeCell ref="AM9:AP9"/>
    <mergeCell ref="AQ9:AT9"/>
    <mergeCell ref="AB8:AE8"/>
    <mergeCell ref="AF8:AI8"/>
    <mergeCell ref="AJ8:AL8"/>
    <mergeCell ref="AM8:AP8"/>
    <mergeCell ref="AQ8:AT8"/>
    <mergeCell ref="A9:B9"/>
    <mergeCell ref="C9:H9"/>
    <mergeCell ref="I9:N9"/>
    <mergeCell ref="O9:R9"/>
    <mergeCell ref="S9:W9"/>
    <mergeCell ref="A8:B8"/>
    <mergeCell ref="C8:H8"/>
    <mergeCell ref="I8:N8"/>
    <mergeCell ref="O8:R8"/>
    <mergeCell ref="S8:W8"/>
    <mergeCell ref="X8:AA8"/>
    <mergeCell ref="X7:AA7"/>
    <mergeCell ref="AB7:AE7"/>
    <mergeCell ref="AF7:AI7"/>
    <mergeCell ref="AJ7:AL7"/>
    <mergeCell ref="AM7:AP7"/>
    <mergeCell ref="AQ7:AT7"/>
    <mergeCell ref="AB6:AE6"/>
    <mergeCell ref="AF6:AI6"/>
    <mergeCell ref="AJ6:AL6"/>
    <mergeCell ref="AM6:AP6"/>
    <mergeCell ref="AQ6:AT6"/>
    <mergeCell ref="A7:B7"/>
    <mergeCell ref="C7:H7"/>
    <mergeCell ref="I7:N7"/>
    <mergeCell ref="O7:R7"/>
    <mergeCell ref="S7:W7"/>
    <mergeCell ref="AF5:AI5"/>
    <mergeCell ref="AJ5:AL5"/>
    <mergeCell ref="AM5:AP5"/>
    <mergeCell ref="AQ5:AT5"/>
    <mergeCell ref="A6:B6"/>
    <mergeCell ref="C6:H6"/>
    <mergeCell ref="I6:N6"/>
    <mergeCell ref="O6:R6"/>
    <mergeCell ref="S6:W6"/>
    <mergeCell ref="X6:AA6"/>
    <mergeCell ref="C5:H5"/>
    <mergeCell ref="I5:N5"/>
    <mergeCell ref="O5:R5"/>
    <mergeCell ref="S5:W5"/>
    <mergeCell ref="X5:AA5"/>
    <mergeCell ref="AB5:AE5"/>
    <mergeCell ref="AB3:AE4"/>
    <mergeCell ref="AF3:AI3"/>
    <mergeCell ref="AJ3:AL4"/>
    <mergeCell ref="AQ3:AT3"/>
    <mergeCell ref="O4:R4"/>
    <mergeCell ref="AF4:AI4"/>
    <mergeCell ref="AQ4:AT4"/>
    <mergeCell ref="A2:B5"/>
    <mergeCell ref="C2:H4"/>
    <mergeCell ref="I2:W2"/>
    <mergeCell ref="X2:AL2"/>
    <mergeCell ref="AM2:AP4"/>
    <mergeCell ref="AQ2:AT2"/>
    <mergeCell ref="I3:N4"/>
    <mergeCell ref="O3:R3"/>
    <mergeCell ref="S3:W4"/>
    <mergeCell ref="X3:AA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3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7.25" style="35" customWidth="1"/>
    <col min="2" max="3" width="10.875" style="35" customWidth="1"/>
    <col min="4" max="4" width="14.5" style="35" customWidth="1"/>
    <col min="5" max="5" width="7.25" style="35" customWidth="1"/>
    <col min="6" max="6" width="10.875" style="35" customWidth="1"/>
    <col min="7" max="7" width="11" style="35" customWidth="1"/>
    <col min="8" max="10" width="10.875" style="35" customWidth="1"/>
    <col min="11" max="11" width="7.25" style="35" customWidth="1"/>
    <col min="12" max="16" width="10.875" style="35" customWidth="1"/>
    <col min="17" max="16384" width="3.625" style="35"/>
  </cols>
  <sheetData>
    <row r="1" spans="1:16" ht="18" customHeight="1" thickBot="1" x14ac:dyDescent="0.45">
      <c r="A1" s="3" t="s">
        <v>152</v>
      </c>
      <c r="B1" s="142"/>
      <c r="C1" s="142"/>
      <c r="I1" s="3"/>
      <c r="J1" s="142"/>
      <c r="K1" s="142"/>
      <c r="P1" s="31" t="s">
        <v>153</v>
      </c>
    </row>
    <row r="2" spans="1:16" ht="18" customHeight="1" x14ac:dyDescent="0.4">
      <c r="A2" s="223" t="s">
        <v>154</v>
      </c>
      <c r="B2" s="311" t="s">
        <v>102</v>
      </c>
      <c r="C2" s="312"/>
      <c r="D2" s="313"/>
      <c r="E2" s="329" t="s">
        <v>155</v>
      </c>
      <c r="F2" s="265"/>
      <c r="G2" s="265"/>
      <c r="H2" s="265"/>
      <c r="I2" s="255" t="s">
        <v>156</v>
      </c>
      <c r="J2" s="231"/>
      <c r="K2" s="230" t="s">
        <v>157</v>
      </c>
      <c r="L2" s="255"/>
      <c r="M2" s="255"/>
      <c r="N2" s="255"/>
      <c r="O2" s="255"/>
      <c r="P2" s="255"/>
    </row>
    <row r="3" spans="1:16" ht="18" customHeight="1" x14ac:dyDescent="0.4">
      <c r="A3" s="243"/>
      <c r="B3" s="317"/>
      <c r="C3" s="297"/>
      <c r="D3" s="298"/>
      <c r="E3" s="233" t="s">
        <v>158</v>
      </c>
      <c r="F3" s="330"/>
      <c r="G3" s="217"/>
      <c r="H3" s="184" t="s">
        <v>159</v>
      </c>
      <c r="I3" s="330" t="s">
        <v>160</v>
      </c>
      <c r="J3" s="217"/>
      <c r="K3" s="233" t="s">
        <v>161</v>
      </c>
      <c r="L3" s="330"/>
      <c r="M3" s="217"/>
      <c r="N3" s="233" t="s">
        <v>162</v>
      </c>
      <c r="O3" s="330"/>
      <c r="P3" s="330"/>
    </row>
    <row r="4" spans="1:16" ht="18" customHeight="1" thickBot="1" x14ac:dyDescent="0.45">
      <c r="A4" s="244"/>
      <c r="B4" s="43" t="s">
        <v>163</v>
      </c>
      <c r="C4" s="32" t="s">
        <v>148</v>
      </c>
      <c r="D4" s="32" t="s">
        <v>149</v>
      </c>
      <c r="E4" s="32" t="s">
        <v>163</v>
      </c>
      <c r="F4" s="32" t="s">
        <v>148</v>
      </c>
      <c r="G4" s="32" t="s">
        <v>149</v>
      </c>
      <c r="H4" s="32" t="s">
        <v>163</v>
      </c>
      <c r="I4" s="54" t="s">
        <v>148</v>
      </c>
      <c r="J4" s="32" t="s">
        <v>149</v>
      </c>
      <c r="K4" s="32" t="s">
        <v>163</v>
      </c>
      <c r="L4" s="32" t="s">
        <v>148</v>
      </c>
      <c r="M4" s="32" t="s">
        <v>149</v>
      </c>
      <c r="N4" s="32" t="s">
        <v>163</v>
      </c>
      <c r="O4" s="32" t="s">
        <v>148</v>
      </c>
      <c r="P4" s="32" t="s">
        <v>149</v>
      </c>
    </row>
    <row r="5" spans="1:16" ht="21" customHeight="1" x14ac:dyDescent="0.4">
      <c r="A5" s="195" t="s">
        <v>343</v>
      </c>
      <c r="B5" s="36">
        <v>57241</v>
      </c>
      <c r="C5" s="18">
        <v>6673099</v>
      </c>
      <c r="D5" s="18">
        <v>17246744</v>
      </c>
      <c r="E5" s="18">
        <v>38850</v>
      </c>
      <c r="F5" s="18">
        <v>3254830</v>
      </c>
      <c r="G5" s="18">
        <v>6046899</v>
      </c>
      <c r="H5" s="18">
        <v>14242</v>
      </c>
      <c r="I5" s="61">
        <v>1493174</v>
      </c>
      <c r="J5" s="62">
        <v>3670717</v>
      </c>
      <c r="K5" s="62">
        <v>903</v>
      </c>
      <c r="L5" s="62">
        <v>84249</v>
      </c>
      <c r="M5" s="62">
        <v>237780</v>
      </c>
      <c r="N5" s="62">
        <v>3246</v>
      </c>
      <c r="O5" s="62">
        <v>1840846</v>
      </c>
      <c r="P5" s="62">
        <v>7291346</v>
      </c>
    </row>
    <row r="6" spans="1:16" ht="21" customHeight="1" x14ac:dyDescent="0.4">
      <c r="A6" s="195">
        <v>3</v>
      </c>
      <c r="B6" s="150">
        <v>57151</v>
      </c>
      <c r="C6" s="18">
        <v>6706105</v>
      </c>
      <c r="D6" s="18">
        <v>16888282</v>
      </c>
      <c r="E6" s="18">
        <v>38715</v>
      </c>
      <c r="F6" s="18">
        <v>3257221</v>
      </c>
      <c r="G6" s="18">
        <v>5776901</v>
      </c>
      <c r="H6" s="18">
        <v>14199</v>
      </c>
      <c r="I6" s="61">
        <v>1491449</v>
      </c>
      <c r="J6" s="62">
        <v>3546162</v>
      </c>
      <c r="K6" s="62">
        <v>937</v>
      </c>
      <c r="L6" s="62">
        <v>89216</v>
      </c>
      <c r="M6" s="62">
        <v>249481</v>
      </c>
      <c r="N6" s="62">
        <v>3300</v>
      </c>
      <c r="O6" s="62">
        <v>1868219</v>
      </c>
      <c r="P6" s="62">
        <v>7315738</v>
      </c>
    </row>
    <row r="7" spans="1:16" s="38" customFormat="1" ht="21" customHeight="1" x14ac:dyDescent="0.4">
      <c r="A7" s="197">
        <v>4</v>
      </c>
      <c r="B7" s="36">
        <v>57119</v>
      </c>
      <c r="C7" s="16">
        <v>6719432</v>
      </c>
      <c r="D7" s="16">
        <v>17166452</v>
      </c>
      <c r="E7" s="16">
        <v>38572</v>
      </c>
      <c r="F7" s="16">
        <v>3255437</v>
      </c>
      <c r="G7" s="16">
        <v>5924228</v>
      </c>
      <c r="H7" s="18">
        <v>14141</v>
      </c>
      <c r="I7" s="61">
        <v>1487462</v>
      </c>
      <c r="J7" s="62">
        <v>3582002</v>
      </c>
      <c r="K7" s="62">
        <v>1045</v>
      </c>
      <c r="L7" s="151">
        <v>98479</v>
      </c>
      <c r="M7" s="62">
        <v>286231</v>
      </c>
      <c r="N7" s="151">
        <v>3361</v>
      </c>
      <c r="O7" s="62">
        <v>1878054</v>
      </c>
      <c r="P7" s="62">
        <v>7373991</v>
      </c>
    </row>
    <row r="8" spans="1:16" s="38" customFormat="1" ht="21" customHeight="1" x14ac:dyDescent="0.4">
      <c r="A8" s="195">
        <v>5</v>
      </c>
      <c r="B8" s="36">
        <v>57021</v>
      </c>
      <c r="C8" s="18">
        <v>6729606</v>
      </c>
      <c r="D8" s="18">
        <v>17466255</v>
      </c>
      <c r="E8" s="18">
        <v>38448</v>
      </c>
      <c r="F8" s="18">
        <v>3254726</v>
      </c>
      <c r="G8" s="18">
        <v>6083633</v>
      </c>
      <c r="H8" s="18">
        <v>14067</v>
      </c>
      <c r="I8" s="158">
        <v>1478491</v>
      </c>
      <c r="J8" s="151">
        <v>3572333</v>
      </c>
      <c r="K8" s="151">
        <v>1078</v>
      </c>
      <c r="L8" s="62">
        <v>101438</v>
      </c>
      <c r="M8" s="151">
        <v>289950</v>
      </c>
      <c r="N8" s="62">
        <v>3428</v>
      </c>
      <c r="O8" s="151">
        <v>1894951</v>
      </c>
      <c r="P8" s="62">
        <v>7520339</v>
      </c>
    </row>
    <row r="9" spans="1:16" s="38" customFormat="1" ht="21" customHeight="1" thickBot="1" x14ac:dyDescent="0.45">
      <c r="A9" s="204">
        <v>6</v>
      </c>
      <c r="B9" s="39">
        <v>56938</v>
      </c>
      <c r="C9" s="41">
        <v>6747823</v>
      </c>
      <c r="D9" s="41">
        <v>17365388</v>
      </c>
      <c r="E9" s="41">
        <v>38339</v>
      </c>
      <c r="F9" s="41">
        <v>3254591</v>
      </c>
      <c r="G9" s="41">
        <v>6079639</v>
      </c>
      <c r="H9" s="41">
        <v>13987</v>
      </c>
      <c r="I9" s="159">
        <v>1466600</v>
      </c>
      <c r="J9" s="63">
        <v>3401449</v>
      </c>
      <c r="K9" s="63">
        <v>1134</v>
      </c>
      <c r="L9" s="63">
        <v>106906</v>
      </c>
      <c r="M9" s="63">
        <v>297069</v>
      </c>
      <c r="N9" s="63">
        <v>3478</v>
      </c>
      <c r="O9" s="63">
        <v>1919726</v>
      </c>
      <c r="P9" s="63">
        <v>7587231</v>
      </c>
    </row>
    <row r="10" spans="1:16" ht="18" customHeight="1" x14ac:dyDescent="0.4">
      <c r="A10" s="3" t="s">
        <v>150</v>
      </c>
      <c r="B10" s="142"/>
      <c r="C10" s="142"/>
    </row>
    <row r="11" spans="1:16" ht="18" customHeight="1" x14ac:dyDescent="0.4">
      <c r="A11" s="3" t="s">
        <v>151</v>
      </c>
      <c r="B11" s="142"/>
      <c r="C11" s="142"/>
    </row>
    <row r="13" spans="1:16" ht="18" customHeight="1" x14ac:dyDescent="0.4">
      <c r="D13" s="143"/>
    </row>
  </sheetData>
  <mergeCells count="9">
    <mergeCell ref="A2:A4"/>
    <mergeCell ref="B2:D3"/>
    <mergeCell ref="E2:H2"/>
    <mergeCell ref="I2:J2"/>
    <mergeCell ref="K2:P2"/>
    <mergeCell ref="E3:G3"/>
    <mergeCell ref="I3:J3"/>
    <mergeCell ref="K3:M3"/>
    <mergeCell ref="N3:P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2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6"/>
  <sheetViews>
    <sheetView view="pageBreakPreview" zoomScaleNormal="90" zoomScaleSheetLayoutView="100" workbookViewId="0">
      <selection activeCell="K14" sqref="K14"/>
    </sheetView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164</v>
      </c>
      <c r="B1" s="142"/>
      <c r="C1" s="31"/>
      <c r="D1" s="142"/>
      <c r="E1" s="31"/>
      <c r="F1" s="142"/>
      <c r="G1" s="31"/>
      <c r="H1" s="142"/>
      <c r="I1" s="31"/>
      <c r="J1" s="142"/>
      <c r="K1" s="31" t="s">
        <v>165</v>
      </c>
    </row>
    <row r="2" spans="1:11" ht="20.100000000000001" customHeight="1" x14ac:dyDescent="0.4">
      <c r="A2" s="238" t="s">
        <v>166</v>
      </c>
      <c r="B2" s="230" t="s">
        <v>333</v>
      </c>
      <c r="C2" s="231"/>
      <c r="D2" s="229">
        <v>3</v>
      </c>
      <c r="E2" s="230"/>
      <c r="F2" s="229">
        <v>4</v>
      </c>
      <c r="G2" s="230"/>
      <c r="H2" s="229">
        <v>5</v>
      </c>
      <c r="I2" s="230"/>
      <c r="J2" s="229">
        <v>6</v>
      </c>
      <c r="K2" s="230"/>
    </row>
    <row r="3" spans="1:11" ht="20.100000000000001" customHeight="1" thickBot="1" x14ac:dyDescent="0.45">
      <c r="A3" s="240"/>
      <c r="B3" s="160" t="s">
        <v>145</v>
      </c>
      <c r="C3" s="161" t="s">
        <v>167</v>
      </c>
      <c r="D3" s="160" t="s">
        <v>145</v>
      </c>
      <c r="E3" s="161" t="s">
        <v>167</v>
      </c>
      <c r="F3" s="160" t="s">
        <v>145</v>
      </c>
      <c r="G3" s="161" t="s">
        <v>167</v>
      </c>
      <c r="H3" s="181" t="s">
        <v>145</v>
      </c>
      <c r="I3" s="191" t="s">
        <v>167</v>
      </c>
      <c r="J3" s="181" t="s">
        <v>145</v>
      </c>
      <c r="K3" s="191" t="s">
        <v>167</v>
      </c>
    </row>
    <row r="4" spans="1:11" ht="23.25" customHeight="1" x14ac:dyDescent="0.4">
      <c r="A4" s="64" t="s">
        <v>168</v>
      </c>
      <c r="B4" s="17">
        <v>39753</v>
      </c>
      <c r="C4" s="152">
        <v>3339079</v>
      </c>
      <c r="D4" s="17">
        <v>39652</v>
      </c>
      <c r="E4" s="209">
        <v>3346437</v>
      </c>
      <c r="F4" s="17">
        <v>39617</v>
      </c>
      <c r="G4" s="209">
        <v>3353916</v>
      </c>
      <c r="H4" s="17">
        <v>39526</v>
      </c>
      <c r="I4" s="209">
        <v>3356164</v>
      </c>
      <c r="J4" s="17">
        <v>39473</v>
      </c>
      <c r="K4" s="209">
        <v>3361497</v>
      </c>
    </row>
    <row r="5" spans="1:11" ht="23.25" customHeight="1" x14ac:dyDescent="0.4">
      <c r="A5" s="64" t="s">
        <v>169</v>
      </c>
      <c r="B5" s="17">
        <v>26992</v>
      </c>
      <c r="C5" s="209">
        <v>2573351</v>
      </c>
      <c r="D5" s="17">
        <v>26988</v>
      </c>
      <c r="E5" s="209">
        <v>2581892</v>
      </c>
      <c r="F5" s="17">
        <v>27017</v>
      </c>
      <c r="G5" s="209">
        <v>2589717</v>
      </c>
      <c r="H5" s="17">
        <v>27011</v>
      </c>
      <c r="I5" s="209">
        <v>2595830</v>
      </c>
      <c r="J5" s="17">
        <v>27047</v>
      </c>
      <c r="K5" s="209">
        <v>2605054</v>
      </c>
    </row>
    <row r="6" spans="1:11" ht="23.25" customHeight="1" x14ac:dyDescent="0.4">
      <c r="A6" s="64" t="s">
        <v>170</v>
      </c>
      <c r="B6" s="17">
        <v>327</v>
      </c>
      <c r="C6" s="209">
        <v>78335</v>
      </c>
      <c r="D6" s="17">
        <v>328</v>
      </c>
      <c r="E6" s="209">
        <v>79650</v>
      </c>
      <c r="F6" s="17">
        <v>338</v>
      </c>
      <c r="G6" s="209">
        <v>82616</v>
      </c>
      <c r="H6" s="17">
        <v>336</v>
      </c>
      <c r="I6" s="209">
        <v>82584</v>
      </c>
      <c r="J6" s="17">
        <v>334</v>
      </c>
      <c r="K6" s="209">
        <v>82558</v>
      </c>
    </row>
    <row r="7" spans="1:11" ht="23.25" customHeight="1" x14ac:dyDescent="0.4">
      <c r="A7" s="64" t="s">
        <v>171</v>
      </c>
      <c r="B7" s="17">
        <v>1568</v>
      </c>
      <c r="C7" s="209">
        <v>160896</v>
      </c>
      <c r="D7" s="17">
        <v>1566</v>
      </c>
      <c r="E7" s="209">
        <v>161183</v>
      </c>
      <c r="F7" s="17">
        <v>1559</v>
      </c>
      <c r="G7" s="209">
        <v>160318</v>
      </c>
      <c r="H7" s="17">
        <v>1551</v>
      </c>
      <c r="I7" s="209">
        <v>159544</v>
      </c>
      <c r="J7" s="17">
        <v>1543</v>
      </c>
      <c r="K7" s="209">
        <v>158858</v>
      </c>
    </row>
    <row r="8" spans="1:11" ht="23.25" customHeight="1" x14ac:dyDescent="0.4">
      <c r="A8" s="64" t="s">
        <v>172</v>
      </c>
      <c r="B8" s="17">
        <v>53</v>
      </c>
      <c r="C8" s="209">
        <v>5148</v>
      </c>
      <c r="D8" s="17">
        <v>53</v>
      </c>
      <c r="E8" s="209">
        <v>5148</v>
      </c>
      <c r="F8" s="17">
        <v>53</v>
      </c>
      <c r="G8" s="209">
        <v>5148</v>
      </c>
      <c r="H8" s="17">
        <v>53</v>
      </c>
      <c r="I8" s="209">
        <v>5148</v>
      </c>
      <c r="J8" s="17">
        <v>53</v>
      </c>
      <c r="K8" s="209">
        <v>5148</v>
      </c>
    </row>
    <row r="9" spans="1:11" ht="23.25" customHeight="1" x14ac:dyDescent="0.4">
      <c r="A9" s="64" t="s">
        <v>173</v>
      </c>
      <c r="B9" s="17">
        <v>602</v>
      </c>
      <c r="C9" s="209">
        <v>39186</v>
      </c>
      <c r="D9" s="17">
        <v>598</v>
      </c>
      <c r="E9" s="209">
        <v>39376</v>
      </c>
      <c r="F9" s="17">
        <v>589</v>
      </c>
      <c r="G9" s="209">
        <v>39310</v>
      </c>
      <c r="H9" s="17">
        <v>597</v>
      </c>
      <c r="I9" s="209">
        <v>39821</v>
      </c>
      <c r="J9" s="17">
        <v>590</v>
      </c>
      <c r="K9" s="209">
        <v>39475</v>
      </c>
    </row>
    <row r="10" spans="1:11" ht="23.25" customHeight="1" x14ac:dyDescent="0.4">
      <c r="A10" s="64" t="s">
        <v>174</v>
      </c>
      <c r="B10" s="17">
        <v>43</v>
      </c>
      <c r="C10" s="209">
        <v>6606</v>
      </c>
      <c r="D10" s="17">
        <v>44</v>
      </c>
      <c r="E10" s="209">
        <v>6667</v>
      </c>
      <c r="F10" s="17">
        <v>44</v>
      </c>
      <c r="G10" s="209">
        <v>6667</v>
      </c>
      <c r="H10" s="17">
        <v>44</v>
      </c>
      <c r="I10" s="209">
        <v>6667</v>
      </c>
      <c r="J10" s="17">
        <v>45</v>
      </c>
      <c r="K10" s="209">
        <v>6739</v>
      </c>
    </row>
    <row r="11" spans="1:11" ht="23.25" customHeight="1" x14ac:dyDescent="0.4">
      <c r="A11" s="64" t="s">
        <v>175</v>
      </c>
      <c r="B11" s="17">
        <v>4853</v>
      </c>
      <c r="C11" s="209">
        <v>269682</v>
      </c>
      <c r="D11" s="17">
        <v>4809</v>
      </c>
      <c r="E11" s="209">
        <v>267871</v>
      </c>
      <c r="F11" s="17">
        <v>4781</v>
      </c>
      <c r="G11" s="209">
        <v>266169</v>
      </c>
      <c r="H11" s="17">
        <v>4744</v>
      </c>
      <c r="I11" s="209">
        <v>264414</v>
      </c>
      <c r="J11" s="17">
        <v>6738</v>
      </c>
      <c r="K11" s="209">
        <v>330624</v>
      </c>
    </row>
    <row r="12" spans="1:11" ht="23.25" customHeight="1" x14ac:dyDescent="0.4">
      <c r="A12" s="64" t="s">
        <v>176</v>
      </c>
      <c r="B12" s="17">
        <v>2081</v>
      </c>
      <c r="C12" s="209">
        <v>69406</v>
      </c>
      <c r="D12" s="17">
        <v>2071</v>
      </c>
      <c r="E12" s="209">
        <v>69151</v>
      </c>
      <c r="F12" s="17">
        <v>2059</v>
      </c>
      <c r="G12" s="209">
        <v>68720</v>
      </c>
      <c r="H12" s="17">
        <v>2042</v>
      </c>
      <c r="I12" s="209">
        <v>68135</v>
      </c>
      <c r="J12" s="17" t="s">
        <v>385</v>
      </c>
      <c r="K12" s="209" t="s">
        <v>385</v>
      </c>
    </row>
    <row r="13" spans="1:11" ht="23.25" customHeight="1" thickBot="1" x14ac:dyDescent="0.45">
      <c r="A13" s="65" t="s">
        <v>177</v>
      </c>
      <c r="B13" s="26">
        <v>3234</v>
      </c>
      <c r="C13" s="213">
        <v>136469</v>
      </c>
      <c r="D13" s="26">
        <v>3195</v>
      </c>
      <c r="E13" s="213">
        <v>135499</v>
      </c>
      <c r="F13" s="26">
        <v>3177</v>
      </c>
      <c r="G13" s="213">
        <v>135251</v>
      </c>
      <c r="H13" s="26">
        <v>3148</v>
      </c>
      <c r="I13" s="213">
        <v>134021</v>
      </c>
      <c r="J13" s="26">
        <v>3123</v>
      </c>
      <c r="K13" s="213">
        <v>133041</v>
      </c>
    </row>
    <row r="14" spans="1:11" ht="20.100000000000001" customHeight="1" x14ac:dyDescent="0.4">
      <c r="A14" s="5" t="s">
        <v>150</v>
      </c>
    </row>
    <row r="15" spans="1:11" ht="20.100000000000001" customHeight="1" x14ac:dyDescent="0.4">
      <c r="A15" s="5" t="s">
        <v>386</v>
      </c>
    </row>
    <row r="16" spans="1:11" ht="20.100000000000001" customHeight="1" x14ac:dyDescent="0.4">
      <c r="A16" s="5" t="s">
        <v>387</v>
      </c>
    </row>
  </sheetData>
  <mergeCells count="6"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3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11"/>
  <sheetViews>
    <sheetView view="pageBreakPreview" zoomScaleNormal="100" zoomScaleSheetLayoutView="100" workbookViewId="0">
      <selection activeCell="K14" sqref="K14"/>
    </sheetView>
  </sheetViews>
  <sheetFormatPr defaultRowHeight="20.100000000000001" customHeight="1" x14ac:dyDescent="0.4"/>
  <cols>
    <col min="1" max="1" width="25.625" style="38" customWidth="1"/>
    <col min="2" max="11" width="13.625" style="38" customWidth="1"/>
    <col min="12" max="16384" width="9" style="38"/>
  </cols>
  <sheetData>
    <row r="1" spans="1:11" ht="20.100000000000001" customHeight="1" thickBot="1" x14ac:dyDescent="0.45">
      <c r="A1" s="5" t="s">
        <v>178</v>
      </c>
      <c r="B1" s="142"/>
      <c r="C1" s="31"/>
      <c r="D1" s="142"/>
      <c r="E1" s="31"/>
      <c r="F1" s="142"/>
      <c r="G1" s="31"/>
      <c r="H1" s="142"/>
      <c r="I1" s="31"/>
      <c r="J1" s="142"/>
      <c r="K1" s="31" t="s">
        <v>165</v>
      </c>
    </row>
    <row r="2" spans="1:11" ht="20.100000000000001" customHeight="1" x14ac:dyDescent="0.4">
      <c r="A2" s="238" t="s">
        <v>166</v>
      </c>
      <c r="B2" s="230" t="s">
        <v>333</v>
      </c>
      <c r="C2" s="231"/>
      <c r="D2" s="229">
        <v>3</v>
      </c>
      <c r="E2" s="230"/>
      <c r="F2" s="229">
        <v>4</v>
      </c>
      <c r="G2" s="230"/>
      <c r="H2" s="229">
        <v>5</v>
      </c>
      <c r="I2" s="230"/>
      <c r="J2" s="229">
        <v>6</v>
      </c>
      <c r="K2" s="230"/>
    </row>
    <row r="3" spans="1:11" ht="20.100000000000001" customHeight="1" thickBot="1" x14ac:dyDescent="0.45">
      <c r="A3" s="240"/>
      <c r="B3" s="160" t="s">
        <v>145</v>
      </c>
      <c r="C3" s="161" t="s">
        <v>167</v>
      </c>
      <c r="D3" s="160" t="s">
        <v>145</v>
      </c>
      <c r="E3" s="161" t="s">
        <v>167</v>
      </c>
      <c r="F3" s="160" t="s">
        <v>145</v>
      </c>
      <c r="G3" s="161" t="s">
        <v>167</v>
      </c>
      <c r="H3" s="181" t="s">
        <v>145</v>
      </c>
      <c r="I3" s="191" t="s">
        <v>167</v>
      </c>
      <c r="J3" s="181" t="s">
        <v>145</v>
      </c>
      <c r="K3" s="191" t="s">
        <v>167</v>
      </c>
    </row>
    <row r="4" spans="1:11" ht="23.25" customHeight="1" x14ac:dyDescent="0.4">
      <c r="A4" s="64" t="s">
        <v>168</v>
      </c>
      <c r="B4" s="17">
        <v>17488</v>
      </c>
      <c r="C4" s="209">
        <v>3334020</v>
      </c>
      <c r="D4" s="152">
        <v>17499</v>
      </c>
      <c r="E4" s="209">
        <v>3359668</v>
      </c>
      <c r="F4" s="17">
        <v>17502</v>
      </c>
      <c r="G4" s="209">
        <v>3365516</v>
      </c>
      <c r="H4" s="17">
        <v>17495</v>
      </c>
      <c r="I4" s="209">
        <v>3373442</v>
      </c>
      <c r="J4" s="17">
        <v>17465</v>
      </c>
      <c r="K4" s="209">
        <v>3386326</v>
      </c>
    </row>
    <row r="5" spans="1:11" ht="23.25" customHeight="1" x14ac:dyDescent="0.4">
      <c r="A5" s="64" t="s">
        <v>179</v>
      </c>
      <c r="B5" s="17">
        <v>8946</v>
      </c>
      <c r="C5" s="209">
        <v>1119639</v>
      </c>
      <c r="D5" s="17">
        <v>8940</v>
      </c>
      <c r="E5" s="209">
        <v>1126346</v>
      </c>
      <c r="F5" s="17">
        <v>8916</v>
      </c>
      <c r="G5" s="209">
        <v>1125850</v>
      </c>
      <c r="H5" s="17">
        <v>8896</v>
      </c>
      <c r="I5" s="209">
        <v>1124716</v>
      </c>
      <c r="J5" s="17">
        <v>8853</v>
      </c>
      <c r="K5" s="209">
        <v>1122218</v>
      </c>
    </row>
    <row r="6" spans="1:11" ht="23.25" customHeight="1" x14ac:dyDescent="0.4">
      <c r="A6" s="64" t="s">
        <v>180</v>
      </c>
      <c r="B6" s="17">
        <v>1166</v>
      </c>
      <c r="C6" s="209">
        <v>440384</v>
      </c>
      <c r="D6" s="17">
        <v>1164</v>
      </c>
      <c r="E6" s="209">
        <v>444588</v>
      </c>
      <c r="F6" s="17">
        <v>1165</v>
      </c>
      <c r="G6" s="209">
        <v>445935</v>
      </c>
      <c r="H6" s="17">
        <v>1160</v>
      </c>
      <c r="I6" s="209">
        <v>445836</v>
      </c>
      <c r="J6" s="17">
        <v>1218</v>
      </c>
      <c r="K6" s="209">
        <v>579247</v>
      </c>
    </row>
    <row r="7" spans="1:11" ht="23.25" customHeight="1" x14ac:dyDescent="0.4">
      <c r="A7" s="64" t="s">
        <v>181</v>
      </c>
      <c r="B7" s="17">
        <v>113</v>
      </c>
      <c r="C7" s="209">
        <v>103176</v>
      </c>
      <c r="D7" s="17">
        <v>113</v>
      </c>
      <c r="E7" s="209">
        <v>103176</v>
      </c>
      <c r="F7" s="17">
        <v>114</v>
      </c>
      <c r="G7" s="209">
        <v>103223</v>
      </c>
      <c r="H7" s="17">
        <v>114</v>
      </c>
      <c r="I7" s="209">
        <v>103223</v>
      </c>
      <c r="J7" s="17">
        <v>113</v>
      </c>
      <c r="K7" s="209">
        <v>103081</v>
      </c>
    </row>
    <row r="8" spans="1:11" ht="23.25" customHeight="1" x14ac:dyDescent="0.4">
      <c r="A8" s="64" t="s">
        <v>182</v>
      </c>
      <c r="B8" s="17">
        <v>6908</v>
      </c>
      <c r="C8" s="209">
        <v>1483179</v>
      </c>
      <c r="D8" s="17">
        <v>6927</v>
      </c>
      <c r="E8" s="209">
        <v>1498412</v>
      </c>
      <c r="F8" s="17">
        <v>6945</v>
      </c>
      <c r="G8" s="209">
        <v>1504455</v>
      </c>
      <c r="H8" s="17">
        <v>6968</v>
      </c>
      <c r="I8" s="209">
        <v>1515905</v>
      </c>
      <c r="J8" s="17">
        <v>6984</v>
      </c>
      <c r="K8" s="209">
        <v>1532862</v>
      </c>
    </row>
    <row r="9" spans="1:11" ht="23.25" customHeight="1" thickBot="1" x14ac:dyDescent="0.45">
      <c r="A9" s="65" t="s">
        <v>140</v>
      </c>
      <c r="B9" s="26">
        <v>355</v>
      </c>
      <c r="C9" s="213">
        <v>187642</v>
      </c>
      <c r="D9" s="26">
        <v>355</v>
      </c>
      <c r="E9" s="213">
        <v>187146</v>
      </c>
      <c r="F9" s="26">
        <v>362</v>
      </c>
      <c r="G9" s="213">
        <v>186053</v>
      </c>
      <c r="H9" s="26">
        <v>357</v>
      </c>
      <c r="I9" s="213">
        <v>183762</v>
      </c>
      <c r="J9" s="26">
        <v>297</v>
      </c>
      <c r="K9" s="213">
        <v>48918</v>
      </c>
    </row>
    <row r="10" spans="1:11" ht="20.100000000000001" customHeight="1" x14ac:dyDescent="0.4">
      <c r="A10" s="5" t="s">
        <v>150</v>
      </c>
    </row>
    <row r="11" spans="1:11" ht="20.100000000000001" customHeight="1" x14ac:dyDescent="0.4">
      <c r="A11" s="5" t="s">
        <v>151</v>
      </c>
    </row>
  </sheetData>
  <mergeCells count="6"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C8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18.625" style="35" customWidth="1"/>
    <col min="2" max="3" width="22.125" style="35" customWidth="1"/>
    <col min="4" max="16384" width="3.625" style="35"/>
  </cols>
  <sheetData>
    <row r="1" spans="1:3" ht="18" customHeight="1" thickBot="1" x14ac:dyDescent="0.45">
      <c r="A1" s="3" t="s">
        <v>183</v>
      </c>
      <c r="C1" s="31" t="s">
        <v>165</v>
      </c>
    </row>
    <row r="2" spans="1:3" ht="43.5" customHeight="1" thickBot="1" x14ac:dyDescent="0.45">
      <c r="A2" s="66" t="s">
        <v>184</v>
      </c>
      <c r="B2" s="67" t="s">
        <v>185</v>
      </c>
      <c r="C2" s="68" t="s">
        <v>186</v>
      </c>
    </row>
    <row r="3" spans="1:3" ht="18" customHeight="1" x14ac:dyDescent="0.4">
      <c r="A3" s="202" t="s">
        <v>343</v>
      </c>
      <c r="B3" s="36">
        <v>545</v>
      </c>
      <c r="C3" s="18">
        <v>130707</v>
      </c>
    </row>
    <row r="4" spans="1:3" ht="18" customHeight="1" x14ac:dyDescent="0.4">
      <c r="A4" s="202">
        <v>3</v>
      </c>
      <c r="B4" s="36">
        <v>565</v>
      </c>
      <c r="C4" s="18">
        <v>131395</v>
      </c>
    </row>
    <row r="5" spans="1:3" ht="18" customHeight="1" x14ac:dyDescent="0.4">
      <c r="A5" s="202">
        <v>4</v>
      </c>
      <c r="B5" s="36">
        <v>612</v>
      </c>
      <c r="C5" s="18">
        <v>139555</v>
      </c>
    </row>
    <row r="6" spans="1:3" ht="18" customHeight="1" x14ac:dyDescent="0.4">
      <c r="A6" s="188">
        <v>5</v>
      </c>
      <c r="B6" s="150">
        <v>634</v>
      </c>
      <c r="C6" s="18">
        <v>142344</v>
      </c>
    </row>
    <row r="7" spans="1:3" ht="18" customHeight="1" thickBot="1" x14ac:dyDescent="0.45">
      <c r="A7" s="24">
        <v>6</v>
      </c>
      <c r="B7" s="39">
        <v>655</v>
      </c>
      <c r="C7" s="41">
        <v>146768</v>
      </c>
    </row>
    <row r="8" spans="1:3" ht="18" customHeight="1" x14ac:dyDescent="0.4">
      <c r="A8" s="3" t="s">
        <v>150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32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24.5" style="35" customWidth="1"/>
    <col min="2" max="6" width="10.125" style="35" customWidth="1"/>
    <col min="7" max="16384" width="3.625" style="35"/>
  </cols>
  <sheetData>
    <row r="1" spans="1:6" ht="18" customHeight="1" thickBot="1" x14ac:dyDescent="0.45">
      <c r="A1" s="3" t="s">
        <v>388</v>
      </c>
      <c r="B1" s="31"/>
      <c r="C1" s="31"/>
      <c r="D1" s="31"/>
      <c r="E1" s="31"/>
      <c r="F1" s="31" t="s">
        <v>389</v>
      </c>
    </row>
    <row r="2" spans="1:6" ht="42" customHeight="1" thickBot="1" x14ac:dyDescent="0.45">
      <c r="A2" s="66" t="s">
        <v>390</v>
      </c>
      <c r="B2" s="69" t="s">
        <v>345</v>
      </c>
      <c r="C2" s="68">
        <v>2</v>
      </c>
      <c r="D2" s="68">
        <v>3</v>
      </c>
      <c r="E2" s="68">
        <v>4</v>
      </c>
      <c r="F2" s="68">
        <v>5</v>
      </c>
    </row>
    <row r="3" spans="1:6" ht="18" customHeight="1" x14ac:dyDescent="0.4">
      <c r="A3" s="70" t="s">
        <v>168</v>
      </c>
      <c r="B3" s="209">
        <v>84</v>
      </c>
      <c r="C3" s="209">
        <v>73</v>
      </c>
      <c r="D3" s="209">
        <v>70</v>
      </c>
      <c r="E3" s="209">
        <v>67</v>
      </c>
      <c r="F3" s="209">
        <v>78</v>
      </c>
    </row>
    <row r="4" spans="1:6" ht="18" customHeight="1" x14ac:dyDescent="0.4">
      <c r="A4" s="64" t="s">
        <v>187</v>
      </c>
      <c r="B4" s="209" t="s">
        <v>47</v>
      </c>
      <c r="C4" s="209" t="s">
        <v>47</v>
      </c>
      <c r="D4" s="209" t="s">
        <v>47</v>
      </c>
      <c r="E4" s="209" t="s">
        <v>47</v>
      </c>
      <c r="F4" s="209" t="s">
        <v>391</v>
      </c>
    </row>
    <row r="5" spans="1:6" ht="18" customHeight="1" x14ac:dyDescent="0.4">
      <c r="A5" s="64" t="s">
        <v>188</v>
      </c>
      <c r="B5" s="209">
        <v>1</v>
      </c>
      <c r="C5" s="209" t="s">
        <v>47</v>
      </c>
      <c r="D5" s="209" t="s">
        <v>47</v>
      </c>
      <c r="E5" s="209" t="s">
        <v>47</v>
      </c>
      <c r="F5" s="209" t="s">
        <v>391</v>
      </c>
    </row>
    <row r="6" spans="1:6" ht="18" customHeight="1" x14ac:dyDescent="0.4">
      <c r="A6" s="64" t="s">
        <v>189</v>
      </c>
      <c r="B6" s="209" t="s">
        <v>47</v>
      </c>
      <c r="C6" s="209" t="s">
        <v>47</v>
      </c>
      <c r="D6" s="209" t="s">
        <v>47</v>
      </c>
      <c r="E6" s="209" t="s">
        <v>47</v>
      </c>
      <c r="F6" s="209" t="s">
        <v>391</v>
      </c>
    </row>
    <row r="7" spans="1:6" ht="18" customHeight="1" x14ac:dyDescent="0.4">
      <c r="A7" s="64" t="s">
        <v>190</v>
      </c>
      <c r="B7" s="209" t="s">
        <v>47</v>
      </c>
      <c r="C7" s="209" t="s">
        <v>47</v>
      </c>
      <c r="D7" s="209" t="s">
        <v>47</v>
      </c>
      <c r="E7" s="209" t="s">
        <v>47</v>
      </c>
      <c r="F7" s="209" t="s">
        <v>391</v>
      </c>
    </row>
    <row r="8" spans="1:6" ht="18" customHeight="1" x14ac:dyDescent="0.4">
      <c r="A8" s="64" t="s">
        <v>191</v>
      </c>
      <c r="B8" s="209">
        <v>1</v>
      </c>
      <c r="C8" s="209">
        <v>1</v>
      </c>
      <c r="D8" s="209" t="s">
        <v>47</v>
      </c>
      <c r="E8" s="209">
        <v>5</v>
      </c>
      <c r="F8" s="209">
        <v>3</v>
      </c>
    </row>
    <row r="9" spans="1:6" ht="18" customHeight="1" x14ac:dyDescent="0.4">
      <c r="A9" s="64" t="s">
        <v>192</v>
      </c>
      <c r="B9" s="209">
        <v>5</v>
      </c>
      <c r="C9" s="209">
        <v>4</v>
      </c>
      <c r="D9" s="209">
        <v>4</v>
      </c>
      <c r="E9" s="209">
        <v>6</v>
      </c>
      <c r="F9" s="209">
        <v>1</v>
      </c>
    </row>
    <row r="10" spans="1:6" ht="18" customHeight="1" x14ac:dyDescent="0.4">
      <c r="A10" s="64" t="s">
        <v>193</v>
      </c>
      <c r="B10" s="209" t="s">
        <v>336</v>
      </c>
      <c r="C10" s="209">
        <v>1</v>
      </c>
      <c r="D10" s="209" t="s">
        <v>47</v>
      </c>
      <c r="E10" s="209" t="s">
        <v>47</v>
      </c>
      <c r="F10" s="209" t="s">
        <v>391</v>
      </c>
    </row>
    <row r="11" spans="1:6" ht="18" customHeight="1" x14ac:dyDescent="0.4">
      <c r="A11" s="64" t="s">
        <v>194</v>
      </c>
      <c r="B11" s="209">
        <v>8</v>
      </c>
      <c r="C11" s="209">
        <v>7</v>
      </c>
      <c r="D11" s="209">
        <v>4</v>
      </c>
      <c r="E11" s="209">
        <v>4</v>
      </c>
      <c r="F11" s="209">
        <v>6</v>
      </c>
    </row>
    <row r="12" spans="1:6" ht="18" customHeight="1" x14ac:dyDescent="0.4">
      <c r="A12" s="64" t="s">
        <v>195</v>
      </c>
      <c r="B12" s="209">
        <v>1</v>
      </c>
      <c r="C12" s="209">
        <v>1</v>
      </c>
      <c r="D12" s="209">
        <v>1</v>
      </c>
      <c r="E12" s="209">
        <v>1</v>
      </c>
      <c r="F12" s="209">
        <v>4</v>
      </c>
    </row>
    <row r="13" spans="1:6" ht="18" customHeight="1" x14ac:dyDescent="0.4">
      <c r="A13" s="64" t="s">
        <v>196</v>
      </c>
      <c r="B13" s="209">
        <v>1</v>
      </c>
      <c r="C13" s="209" t="s">
        <v>47</v>
      </c>
      <c r="D13" s="209">
        <v>1</v>
      </c>
      <c r="E13" s="209">
        <v>1</v>
      </c>
      <c r="F13" s="209">
        <v>3</v>
      </c>
    </row>
    <row r="14" spans="1:6" ht="18" customHeight="1" x14ac:dyDescent="0.4">
      <c r="A14" s="64" t="s">
        <v>197</v>
      </c>
      <c r="B14" s="209">
        <v>2</v>
      </c>
      <c r="C14" s="209" t="s">
        <v>47</v>
      </c>
      <c r="D14" s="209">
        <v>3</v>
      </c>
      <c r="E14" s="209">
        <v>1</v>
      </c>
      <c r="F14" s="209">
        <v>1</v>
      </c>
    </row>
    <row r="15" spans="1:6" ht="18" customHeight="1" x14ac:dyDescent="0.4">
      <c r="A15" s="64" t="s">
        <v>198</v>
      </c>
      <c r="B15" s="209" t="s">
        <v>47</v>
      </c>
      <c r="C15" s="209" t="s">
        <v>47</v>
      </c>
      <c r="D15" s="209" t="s">
        <v>47</v>
      </c>
      <c r="E15" s="209" t="s">
        <v>47</v>
      </c>
      <c r="F15" s="209" t="s">
        <v>391</v>
      </c>
    </row>
    <row r="16" spans="1:6" ht="18" customHeight="1" x14ac:dyDescent="0.4">
      <c r="A16" s="64" t="s">
        <v>199</v>
      </c>
      <c r="B16" s="209">
        <v>2</v>
      </c>
      <c r="C16" s="209" t="s">
        <v>47</v>
      </c>
      <c r="D16" s="209">
        <v>2</v>
      </c>
      <c r="E16" s="209" t="s">
        <v>47</v>
      </c>
      <c r="F16" s="209">
        <v>1</v>
      </c>
    </row>
    <row r="17" spans="1:6" ht="18" customHeight="1" x14ac:dyDescent="0.4">
      <c r="A17" s="64" t="s">
        <v>200</v>
      </c>
      <c r="B17" s="209" t="s">
        <v>47</v>
      </c>
      <c r="C17" s="209" t="s">
        <v>47</v>
      </c>
      <c r="D17" s="209" t="s">
        <v>47</v>
      </c>
      <c r="E17" s="209" t="s">
        <v>47</v>
      </c>
      <c r="F17" s="209" t="s">
        <v>391</v>
      </c>
    </row>
    <row r="18" spans="1:6" ht="18" customHeight="1" x14ac:dyDescent="0.4">
      <c r="A18" s="64" t="s">
        <v>201</v>
      </c>
      <c r="B18" s="209" t="s">
        <v>47</v>
      </c>
      <c r="C18" s="209" t="s">
        <v>47</v>
      </c>
      <c r="D18" s="209" t="s">
        <v>47</v>
      </c>
      <c r="E18" s="209" t="s">
        <v>47</v>
      </c>
      <c r="F18" s="209" t="s">
        <v>385</v>
      </c>
    </row>
    <row r="19" spans="1:6" ht="18" customHeight="1" x14ac:dyDescent="0.4">
      <c r="A19" s="64" t="s">
        <v>202</v>
      </c>
      <c r="B19" s="209" t="s">
        <v>47</v>
      </c>
      <c r="C19" s="209">
        <v>1</v>
      </c>
      <c r="D19" s="209" t="s">
        <v>47</v>
      </c>
      <c r="E19" s="209" t="s">
        <v>47</v>
      </c>
      <c r="F19" s="209" t="s">
        <v>391</v>
      </c>
    </row>
    <row r="20" spans="1:6" ht="18" customHeight="1" x14ac:dyDescent="0.4">
      <c r="A20" s="64" t="s">
        <v>203</v>
      </c>
      <c r="B20" s="209">
        <v>1</v>
      </c>
      <c r="C20" s="209">
        <v>2</v>
      </c>
      <c r="D20" s="209" t="s">
        <v>47</v>
      </c>
      <c r="E20" s="209">
        <v>1</v>
      </c>
      <c r="F20" s="209" t="s">
        <v>391</v>
      </c>
    </row>
    <row r="21" spans="1:6" ht="18" customHeight="1" x14ac:dyDescent="0.4">
      <c r="A21" s="64" t="s">
        <v>204</v>
      </c>
      <c r="B21" s="209">
        <v>12</v>
      </c>
      <c r="C21" s="209">
        <v>7</v>
      </c>
      <c r="D21" s="209">
        <v>14</v>
      </c>
      <c r="E21" s="209">
        <v>10</v>
      </c>
      <c r="F21" s="209">
        <v>14</v>
      </c>
    </row>
    <row r="22" spans="1:6" ht="18" customHeight="1" x14ac:dyDescent="0.4">
      <c r="A22" s="64" t="s">
        <v>205</v>
      </c>
      <c r="B22" s="209">
        <v>1</v>
      </c>
      <c r="C22" s="209">
        <v>1</v>
      </c>
      <c r="D22" s="209" t="s">
        <v>47</v>
      </c>
      <c r="E22" s="209">
        <v>2</v>
      </c>
      <c r="F22" s="209">
        <v>4</v>
      </c>
    </row>
    <row r="23" spans="1:6" ht="18" customHeight="1" x14ac:dyDescent="0.4">
      <c r="A23" s="64" t="s">
        <v>206</v>
      </c>
      <c r="B23" s="209">
        <v>10</v>
      </c>
      <c r="C23" s="209">
        <v>10</v>
      </c>
      <c r="D23" s="209">
        <v>8</v>
      </c>
      <c r="E23" s="209">
        <v>2</v>
      </c>
      <c r="F23" s="209">
        <v>7</v>
      </c>
    </row>
    <row r="24" spans="1:6" ht="18" customHeight="1" x14ac:dyDescent="0.4">
      <c r="A24" s="64" t="s">
        <v>207</v>
      </c>
      <c r="B24" s="209">
        <v>12</v>
      </c>
      <c r="C24" s="209">
        <v>13</v>
      </c>
      <c r="D24" s="209">
        <v>19</v>
      </c>
      <c r="E24" s="209">
        <v>17</v>
      </c>
      <c r="F24" s="209">
        <v>12</v>
      </c>
    </row>
    <row r="25" spans="1:6" ht="18" customHeight="1" x14ac:dyDescent="0.4">
      <c r="A25" s="64" t="s">
        <v>208</v>
      </c>
      <c r="B25" s="209">
        <v>3</v>
      </c>
      <c r="C25" s="209">
        <v>1</v>
      </c>
      <c r="D25" s="209" t="s">
        <v>47</v>
      </c>
      <c r="E25" s="209">
        <v>1</v>
      </c>
      <c r="F25" s="209">
        <v>6</v>
      </c>
    </row>
    <row r="26" spans="1:6" ht="18" customHeight="1" x14ac:dyDescent="0.4">
      <c r="A26" s="64" t="s">
        <v>209</v>
      </c>
      <c r="B26" s="209">
        <v>6</v>
      </c>
      <c r="C26" s="209">
        <v>4</v>
      </c>
      <c r="D26" s="209">
        <v>4</v>
      </c>
      <c r="E26" s="209">
        <v>5</v>
      </c>
      <c r="F26" s="209">
        <v>2</v>
      </c>
    </row>
    <row r="27" spans="1:6" ht="18" customHeight="1" x14ac:dyDescent="0.4">
      <c r="A27" s="64" t="s">
        <v>171</v>
      </c>
      <c r="B27" s="209">
        <v>10</v>
      </c>
      <c r="C27" s="209">
        <v>13</v>
      </c>
      <c r="D27" s="209">
        <v>1</v>
      </c>
      <c r="E27" s="209">
        <v>4</v>
      </c>
      <c r="F27" s="209">
        <v>7</v>
      </c>
    </row>
    <row r="28" spans="1:6" ht="18" customHeight="1" x14ac:dyDescent="0.4">
      <c r="A28" s="64" t="s">
        <v>210</v>
      </c>
      <c r="B28" s="209">
        <v>8</v>
      </c>
      <c r="C28" s="209">
        <v>7</v>
      </c>
      <c r="D28" s="209">
        <v>9</v>
      </c>
      <c r="E28" s="209">
        <v>6</v>
      </c>
      <c r="F28" s="209">
        <v>7</v>
      </c>
    </row>
    <row r="29" spans="1:6" ht="18" customHeight="1" x14ac:dyDescent="0.4">
      <c r="A29" s="64" t="s">
        <v>211</v>
      </c>
      <c r="B29" s="209" t="s">
        <v>47</v>
      </c>
      <c r="C29" s="209" t="s">
        <v>47</v>
      </c>
      <c r="D29" s="209" t="s">
        <v>47</v>
      </c>
      <c r="E29" s="209" t="s">
        <v>47</v>
      </c>
      <c r="F29" s="209" t="s">
        <v>391</v>
      </c>
    </row>
    <row r="30" spans="1:6" ht="18" customHeight="1" x14ac:dyDescent="0.4">
      <c r="A30" s="64" t="s">
        <v>212</v>
      </c>
      <c r="B30" s="209" t="s">
        <v>47</v>
      </c>
      <c r="C30" s="209" t="s">
        <v>47</v>
      </c>
      <c r="D30" s="209" t="s">
        <v>47</v>
      </c>
      <c r="E30" s="209" t="s">
        <v>47</v>
      </c>
      <c r="F30" s="209" t="s">
        <v>385</v>
      </c>
    </row>
    <row r="31" spans="1:6" ht="18" customHeight="1" thickBot="1" x14ac:dyDescent="0.45">
      <c r="A31" s="65" t="s">
        <v>140</v>
      </c>
      <c r="B31" s="213" t="s">
        <v>47</v>
      </c>
      <c r="C31" s="213" t="s">
        <v>47</v>
      </c>
      <c r="D31" s="213" t="s">
        <v>47</v>
      </c>
      <c r="E31" s="213">
        <v>1</v>
      </c>
      <c r="F31" s="213" t="s">
        <v>391</v>
      </c>
    </row>
    <row r="32" spans="1:6" ht="18" customHeight="1" x14ac:dyDescent="0.4">
      <c r="A32" s="3" t="s">
        <v>392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25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21.75" style="38" customWidth="1"/>
    <col min="2" max="6" width="10.875" style="38" customWidth="1"/>
    <col min="7" max="16384" width="3.625" style="38"/>
  </cols>
  <sheetData>
    <row r="1" spans="1:6" ht="18" customHeight="1" thickBot="1" x14ac:dyDescent="0.45">
      <c r="A1" s="3" t="s">
        <v>213</v>
      </c>
      <c r="C1" s="49"/>
      <c r="D1" s="49"/>
      <c r="E1" s="49"/>
      <c r="F1" s="49" t="s">
        <v>165</v>
      </c>
    </row>
    <row r="2" spans="1:6" ht="43.5" customHeight="1" thickBot="1" x14ac:dyDescent="0.45">
      <c r="A2" s="190" t="s">
        <v>214</v>
      </c>
      <c r="B2" s="187" t="s">
        <v>346</v>
      </c>
      <c r="C2" s="187">
        <v>3</v>
      </c>
      <c r="D2" s="187">
        <v>4</v>
      </c>
      <c r="E2" s="187">
        <v>5</v>
      </c>
      <c r="F2" s="187">
        <v>6</v>
      </c>
    </row>
    <row r="3" spans="1:6" ht="21.75" customHeight="1" x14ac:dyDescent="0.4">
      <c r="A3" s="71" t="s">
        <v>215</v>
      </c>
      <c r="B3" s="34">
        <v>215</v>
      </c>
      <c r="C3" s="34">
        <v>209</v>
      </c>
      <c r="D3" s="34">
        <v>209</v>
      </c>
      <c r="E3" s="34">
        <v>209</v>
      </c>
      <c r="F3" s="34">
        <v>202</v>
      </c>
    </row>
    <row r="4" spans="1:6" ht="21.75" customHeight="1" x14ac:dyDescent="0.4">
      <c r="A4" s="72" t="s">
        <v>169</v>
      </c>
      <c r="B4" s="209">
        <v>198</v>
      </c>
      <c r="C4" s="209">
        <v>193</v>
      </c>
      <c r="D4" s="209">
        <v>191</v>
      </c>
      <c r="E4" s="209">
        <v>185</v>
      </c>
      <c r="F4" s="209">
        <v>189</v>
      </c>
    </row>
    <row r="5" spans="1:6" ht="21.75" customHeight="1" x14ac:dyDescent="0.4">
      <c r="A5" s="72" t="s">
        <v>216</v>
      </c>
      <c r="B5" s="209">
        <v>7</v>
      </c>
      <c r="C5" s="209">
        <v>4</v>
      </c>
      <c r="D5" s="209">
        <v>9</v>
      </c>
      <c r="E5" s="209">
        <v>4</v>
      </c>
      <c r="F5" s="209">
        <v>2</v>
      </c>
    </row>
    <row r="6" spans="1:6" ht="21.75" customHeight="1" x14ac:dyDescent="0.4">
      <c r="A6" s="72" t="s">
        <v>171</v>
      </c>
      <c r="B6" s="209">
        <v>3</v>
      </c>
      <c r="C6" s="209">
        <v>5</v>
      </c>
      <c r="D6" s="209">
        <v>1</v>
      </c>
      <c r="E6" s="209">
        <v>2</v>
      </c>
      <c r="F6" s="209">
        <v>2</v>
      </c>
    </row>
    <row r="7" spans="1:6" ht="21.75" customHeight="1" x14ac:dyDescent="0.4">
      <c r="A7" s="72" t="s">
        <v>172</v>
      </c>
      <c r="B7" s="209" t="s">
        <v>47</v>
      </c>
      <c r="C7" s="209" t="s">
        <v>47</v>
      </c>
      <c r="D7" s="209" t="s">
        <v>47</v>
      </c>
      <c r="E7" s="209" t="s">
        <v>47</v>
      </c>
      <c r="F7" s="209" t="s">
        <v>393</v>
      </c>
    </row>
    <row r="8" spans="1:6" ht="21.75" customHeight="1" x14ac:dyDescent="0.4">
      <c r="A8" s="72" t="s">
        <v>173</v>
      </c>
      <c r="B8" s="209">
        <v>4</v>
      </c>
      <c r="C8" s="209">
        <v>3</v>
      </c>
      <c r="D8" s="209">
        <v>3</v>
      </c>
      <c r="E8" s="209">
        <v>11</v>
      </c>
      <c r="F8" s="209">
        <v>3</v>
      </c>
    </row>
    <row r="9" spans="1:6" ht="21.75" customHeight="1" x14ac:dyDescent="0.4">
      <c r="A9" s="72" t="s">
        <v>174</v>
      </c>
      <c r="B9" s="209" t="s">
        <v>47</v>
      </c>
      <c r="C9" s="209">
        <v>1</v>
      </c>
      <c r="D9" s="209" t="s">
        <v>47</v>
      </c>
      <c r="E9" s="209" t="s">
        <v>47</v>
      </c>
      <c r="F9" s="209">
        <v>1</v>
      </c>
    </row>
    <row r="10" spans="1:6" ht="21.75" customHeight="1" x14ac:dyDescent="0.4">
      <c r="A10" s="72" t="s">
        <v>175</v>
      </c>
      <c r="B10" s="209">
        <v>1</v>
      </c>
      <c r="C10" s="209">
        <v>2</v>
      </c>
      <c r="D10" s="209">
        <v>3</v>
      </c>
      <c r="E10" s="209">
        <v>4</v>
      </c>
      <c r="F10" s="209">
        <v>2</v>
      </c>
    </row>
    <row r="11" spans="1:6" ht="21.75" customHeight="1" x14ac:dyDescent="0.4">
      <c r="A11" s="72" t="s">
        <v>176</v>
      </c>
      <c r="B11" s="209" t="s">
        <v>47</v>
      </c>
      <c r="C11" s="209" t="s">
        <v>47</v>
      </c>
      <c r="D11" s="209" t="s">
        <v>47</v>
      </c>
      <c r="E11" s="209" t="s">
        <v>47</v>
      </c>
      <c r="F11" s="209"/>
    </row>
    <row r="12" spans="1:6" ht="21.75" customHeight="1" x14ac:dyDescent="0.4">
      <c r="A12" s="73" t="s">
        <v>140</v>
      </c>
      <c r="B12" s="55">
        <v>2</v>
      </c>
      <c r="C12" s="55">
        <v>1</v>
      </c>
      <c r="D12" s="55">
        <v>2</v>
      </c>
      <c r="E12" s="55">
        <v>3</v>
      </c>
      <c r="F12" s="55">
        <v>3</v>
      </c>
    </row>
    <row r="13" spans="1:6" ht="21.75" customHeight="1" x14ac:dyDescent="0.4">
      <c r="A13" s="74" t="s">
        <v>148</v>
      </c>
      <c r="B13" s="75">
        <v>23833</v>
      </c>
      <c r="C13" s="75">
        <v>23790</v>
      </c>
      <c r="D13" s="75">
        <v>23263</v>
      </c>
      <c r="E13" s="75">
        <v>21879</v>
      </c>
      <c r="F13" s="75">
        <v>21009</v>
      </c>
    </row>
    <row r="14" spans="1:6" ht="21.75" customHeight="1" x14ac:dyDescent="0.4">
      <c r="A14" s="72" t="s">
        <v>169</v>
      </c>
      <c r="B14" s="209">
        <v>21246</v>
      </c>
      <c r="C14" s="209">
        <v>20701</v>
      </c>
      <c r="D14" s="209">
        <v>19954</v>
      </c>
      <c r="E14" s="209">
        <v>19602</v>
      </c>
      <c r="F14" s="209">
        <v>19655</v>
      </c>
    </row>
    <row r="15" spans="1:6" ht="21.75" customHeight="1" x14ac:dyDescent="0.4">
      <c r="A15" s="72" t="s">
        <v>216</v>
      </c>
      <c r="B15" s="209">
        <v>1803</v>
      </c>
      <c r="C15" s="209">
        <v>1587</v>
      </c>
      <c r="D15" s="209">
        <v>2547</v>
      </c>
      <c r="E15" s="209">
        <v>944</v>
      </c>
      <c r="F15" s="209">
        <v>461</v>
      </c>
    </row>
    <row r="16" spans="1:6" ht="21.75" customHeight="1" x14ac:dyDescent="0.4">
      <c r="A16" s="72" t="s">
        <v>171</v>
      </c>
      <c r="B16" s="209">
        <v>368</v>
      </c>
      <c r="C16" s="209">
        <v>764</v>
      </c>
      <c r="D16" s="209">
        <v>131</v>
      </c>
      <c r="E16" s="209">
        <v>310</v>
      </c>
      <c r="F16" s="209">
        <v>184</v>
      </c>
    </row>
    <row r="17" spans="1:6" ht="21.75" customHeight="1" x14ac:dyDescent="0.4">
      <c r="A17" s="72" t="s">
        <v>172</v>
      </c>
      <c r="B17" s="209" t="s">
        <v>47</v>
      </c>
      <c r="C17" s="209" t="s">
        <v>47</v>
      </c>
      <c r="D17" s="209" t="s">
        <v>47</v>
      </c>
      <c r="E17" s="209" t="s">
        <v>47</v>
      </c>
      <c r="F17" s="209" t="s">
        <v>394</v>
      </c>
    </row>
    <row r="18" spans="1:6" ht="21.75" customHeight="1" x14ac:dyDescent="0.4">
      <c r="A18" s="72" t="s">
        <v>173</v>
      </c>
      <c r="B18" s="209">
        <v>286</v>
      </c>
      <c r="C18" s="209">
        <v>483</v>
      </c>
      <c r="D18" s="209">
        <v>173</v>
      </c>
      <c r="E18" s="209">
        <v>663</v>
      </c>
      <c r="F18" s="209">
        <v>502</v>
      </c>
    </row>
    <row r="19" spans="1:6" ht="21.75" customHeight="1" x14ac:dyDescent="0.4">
      <c r="A19" s="72" t="s">
        <v>174</v>
      </c>
      <c r="B19" s="209" t="s">
        <v>47</v>
      </c>
      <c r="C19" s="209">
        <v>63</v>
      </c>
      <c r="D19" s="209" t="s">
        <v>47</v>
      </c>
      <c r="E19" s="209" t="s">
        <v>47</v>
      </c>
      <c r="F19" s="209">
        <v>72</v>
      </c>
    </row>
    <row r="20" spans="1:6" ht="21.75" customHeight="1" x14ac:dyDescent="0.4">
      <c r="A20" s="72" t="s">
        <v>175</v>
      </c>
      <c r="B20" s="209">
        <v>78</v>
      </c>
      <c r="C20" s="209">
        <v>159</v>
      </c>
      <c r="D20" s="209">
        <v>106</v>
      </c>
      <c r="E20" s="209">
        <v>306</v>
      </c>
      <c r="F20" s="209">
        <v>105</v>
      </c>
    </row>
    <row r="21" spans="1:6" ht="21.75" customHeight="1" x14ac:dyDescent="0.4">
      <c r="A21" s="72" t="s">
        <v>176</v>
      </c>
      <c r="B21" s="209" t="s">
        <v>47</v>
      </c>
      <c r="C21" s="209" t="s">
        <v>47</v>
      </c>
      <c r="D21" s="209" t="s">
        <v>47</v>
      </c>
      <c r="E21" s="209" t="s">
        <v>47</v>
      </c>
      <c r="F21" s="209" t="s">
        <v>394</v>
      </c>
    </row>
    <row r="22" spans="1:6" ht="21.75" customHeight="1" thickBot="1" x14ac:dyDescent="0.45">
      <c r="A22" s="76" t="s">
        <v>140</v>
      </c>
      <c r="B22" s="213">
        <v>52</v>
      </c>
      <c r="C22" s="213">
        <v>33</v>
      </c>
      <c r="D22" s="213">
        <v>352</v>
      </c>
      <c r="E22" s="213">
        <v>54</v>
      </c>
      <c r="F22" s="213">
        <v>30</v>
      </c>
    </row>
    <row r="23" spans="1:6" ht="18" customHeight="1" x14ac:dyDescent="0.4">
      <c r="A23" s="3" t="s">
        <v>150</v>
      </c>
    </row>
    <row r="24" spans="1:6" ht="18" customHeight="1" x14ac:dyDescent="0.4">
      <c r="A24" s="3" t="s">
        <v>151</v>
      </c>
    </row>
    <row r="25" spans="1:6" ht="18" customHeight="1" x14ac:dyDescent="0.4">
      <c r="A25" s="38" t="s">
        <v>217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16"/>
  <sheetViews>
    <sheetView view="pageBreakPreview" zoomScaleNormal="100" zoomScaleSheetLayoutView="100" workbookViewId="0"/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3" t="s">
        <v>218</v>
      </c>
      <c r="B1" s="31"/>
      <c r="C1" s="31"/>
      <c r="D1" s="31"/>
      <c r="E1" s="31"/>
      <c r="F1" s="31" t="s">
        <v>219</v>
      </c>
    </row>
    <row r="2" spans="1:6" ht="45" customHeight="1" thickBot="1" x14ac:dyDescent="0.45">
      <c r="A2" s="66" t="s">
        <v>395</v>
      </c>
      <c r="B2" s="68" t="s">
        <v>346</v>
      </c>
      <c r="C2" s="68">
        <v>3</v>
      </c>
      <c r="D2" s="68">
        <v>4</v>
      </c>
      <c r="E2" s="68">
        <v>5</v>
      </c>
      <c r="F2" s="68">
        <v>6</v>
      </c>
    </row>
    <row r="3" spans="1:6" ht="20.100000000000001" customHeight="1" x14ac:dyDescent="0.4">
      <c r="A3" s="64" t="s">
        <v>215</v>
      </c>
      <c r="B3" s="209">
        <v>94</v>
      </c>
      <c r="C3" s="209">
        <v>78</v>
      </c>
      <c r="D3" s="209">
        <v>66</v>
      </c>
      <c r="E3" s="209">
        <v>62</v>
      </c>
      <c r="F3" s="209">
        <v>63</v>
      </c>
    </row>
    <row r="4" spans="1:6" ht="20.100000000000001" customHeight="1" x14ac:dyDescent="0.4">
      <c r="A4" s="64" t="s">
        <v>220</v>
      </c>
      <c r="B4" s="209">
        <v>38</v>
      </c>
      <c r="C4" s="209">
        <v>37</v>
      </c>
      <c r="D4" s="209">
        <v>26</v>
      </c>
      <c r="E4" s="209">
        <v>12</v>
      </c>
      <c r="F4" s="209">
        <v>12</v>
      </c>
    </row>
    <row r="5" spans="1:6" ht="20.100000000000001" customHeight="1" x14ac:dyDescent="0.4">
      <c r="A5" s="64" t="s">
        <v>180</v>
      </c>
      <c r="B5" s="209">
        <v>7</v>
      </c>
      <c r="C5" s="209">
        <v>10</v>
      </c>
      <c r="D5" s="209">
        <v>9</v>
      </c>
      <c r="E5" s="209">
        <v>6</v>
      </c>
      <c r="F5" s="209">
        <v>10</v>
      </c>
    </row>
    <row r="6" spans="1:6" ht="20.100000000000001" customHeight="1" x14ac:dyDescent="0.4">
      <c r="A6" s="64" t="s">
        <v>221</v>
      </c>
      <c r="B6" s="209">
        <v>1</v>
      </c>
      <c r="C6" s="209" t="s">
        <v>47</v>
      </c>
      <c r="D6" s="209">
        <v>1</v>
      </c>
      <c r="E6" s="209" t="s">
        <v>47</v>
      </c>
      <c r="F6" s="209" t="s">
        <v>47</v>
      </c>
    </row>
    <row r="7" spans="1:6" ht="20.100000000000001" customHeight="1" x14ac:dyDescent="0.4">
      <c r="A7" s="64" t="s">
        <v>222</v>
      </c>
      <c r="B7" s="209">
        <v>47</v>
      </c>
      <c r="C7" s="209">
        <v>30</v>
      </c>
      <c r="D7" s="209">
        <v>27</v>
      </c>
      <c r="E7" s="209">
        <v>44</v>
      </c>
      <c r="F7" s="209">
        <v>39</v>
      </c>
    </row>
    <row r="8" spans="1:6" ht="20.100000000000001" customHeight="1" x14ac:dyDescent="0.4">
      <c r="A8" s="77" t="s">
        <v>140</v>
      </c>
      <c r="B8" s="55">
        <v>1</v>
      </c>
      <c r="C8" s="55">
        <v>1</v>
      </c>
      <c r="D8" s="55">
        <v>3</v>
      </c>
      <c r="E8" s="55" t="s">
        <v>47</v>
      </c>
      <c r="F8" s="55">
        <v>2</v>
      </c>
    </row>
    <row r="9" spans="1:6" ht="20.100000000000001" customHeight="1" x14ac:dyDescent="0.4">
      <c r="A9" s="64" t="s">
        <v>148</v>
      </c>
      <c r="B9" s="209">
        <v>61974</v>
      </c>
      <c r="C9" s="209">
        <v>37577</v>
      </c>
      <c r="D9" s="209">
        <v>14285</v>
      </c>
      <c r="E9" s="209">
        <v>19542</v>
      </c>
      <c r="F9" s="209">
        <v>26153</v>
      </c>
    </row>
    <row r="10" spans="1:6" ht="20.100000000000001" customHeight="1" x14ac:dyDescent="0.4">
      <c r="A10" s="64" t="s">
        <v>220</v>
      </c>
      <c r="B10" s="209">
        <v>7946</v>
      </c>
      <c r="C10" s="209">
        <v>9495</v>
      </c>
      <c r="D10" s="209">
        <v>4624</v>
      </c>
      <c r="E10" s="209">
        <v>1822</v>
      </c>
      <c r="F10" s="209">
        <v>3770</v>
      </c>
    </row>
    <row r="11" spans="1:6" ht="20.100000000000001" customHeight="1" x14ac:dyDescent="0.4">
      <c r="A11" s="64" t="s">
        <v>180</v>
      </c>
      <c r="B11" s="209">
        <v>2480</v>
      </c>
      <c r="C11" s="209">
        <v>10679</v>
      </c>
      <c r="D11" s="209">
        <v>3313</v>
      </c>
      <c r="E11" s="209">
        <v>2838</v>
      </c>
      <c r="F11" s="209">
        <v>2986</v>
      </c>
    </row>
    <row r="12" spans="1:6" ht="20.100000000000001" customHeight="1" x14ac:dyDescent="0.4">
      <c r="A12" s="64" t="s">
        <v>221</v>
      </c>
      <c r="B12" s="209">
        <v>1736</v>
      </c>
      <c r="C12" s="209" t="s">
        <v>47</v>
      </c>
      <c r="D12" s="209">
        <v>33</v>
      </c>
      <c r="E12" s="209" t="s">
        <v>47</v>
      </c>
      <c r="F12" s="209" t="s">
        <v>47</v>
      </c>
    </row>
    <row r="13" spans="1:6" ht="20.100000000000001" customHeight="1" x14ac:dyDescent="0.4">
      <c r="A13" s="64" t="s">
        <v>222</v>
      </c>
      <c r="B13" s="209">
        <v>49804</v>
      </c>
      <c r="C13" s="209">
        <v>17279</v>
      </c>
      <c r="D13" s="209">
        <v>6045</v>
      </c>
      <c r="E13" s="209">
        <v>14882</v>
      </c>
      <c r="F13" s="209">
        <v>19388</v>
      </c>
    </row>
    <row r="14" spans="1:6" ht="20.100000000000001" customHeight="1" thickBot="1" x14ac:dyDescent="0.45">
      <c r="A14" s="65" t="s">
        <v>140</v>
      </c>
      <c r="B14" s="213">
        <v>8</v>
      </c>
      <c r="C14" s="213">
        <v>124</v>
      </c>
      <c r="D14" s="213">
        <v>270</v>
      </c>
      <c r="E14" s="213" t="s">
        <v>47</v>
      </c>
      <c r="F14" s="213">
        <v>9</v>
      </c>
    </row>
    <row r="15" spans="1:6" ht="18" customHeight="1" x14ac:dyDescent="0.4">
      <c r="A15" s="3" t="s">
        <v>150</v>
      </c>
      <c r="B15" s="142"/>
      <c r="C15" s="142"/>
      <c r="D15" s="142"/>
      <c r="E15" s="142"/>
      <c r="F15" s="142"/>
    </row>
    <row r="16" spans="1:6" ht="18" customHeight="1" x14ac:dyDescent="0.4">
      <c r="A16" s="3" t="s">
        <v>151</v>
      </c>
      <c r="B16" s="142"/>
      <c r="C16" s="142"/>
      <c r="D16" s="142"/>
      <c r="E16" s="142"/>
      <c r="F16" s="142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7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F16"/>
  <sheetViews>
    <sheetView view="pageBreakPreview" zoomScaleNormal="100" zoomScaleSheetLayoutView="100" workbookViewId="0">
      <selection activeCell="K14" sqref="K14"/>
    </sheetView>
  </sheetViews>
  <sheetFormatPr defaultRowHeight="20.100000000000001" customHeight="1" x14ac:dyDescent="0.4"/>
  <cols>
    <col min="1" max="1" width="27.625" style="35" customWidth="1"/>
    <col min="2" max="6" width="10.625" style="35" customWidth="1"/>
    <col min="7" max="16384" width="9" style="35"/>
  </cols>
  <sheetData>
    <row r="1" spans="1:6" ht="18" customHeight="1" thickBot="1" x14ac:dyDescent="0.45">
      <c r="A1" s="5" t="s">
        <v>223</v>
      </c>
      <c r="B1" s="31"/>
      <c r="C1" s="31"/>
      <c r="D1" s="31"/>
      <c r="E1" s="31"/>
      <c r="F1" s="31" t="s">
        <v>165</v>
      </c>
    </row>
    <row r="2" spans="1:6" ht="45" customHeight="1" thickBot="1" x14ac:dyDescent="0.45">
      <c r="A2" s="66" t="s">
        <v>396</v>
      </c>
      <c r="B2" s="69" t="s">
        <v>333</v>
      </c>
      <c r="C2" s="68">
        <v>3</v>
      </c>
      <c r="D2" s="68">
        <v>4</v>
      </c>
      <c r="E2" s="68">
        <v>5</v>
      </c>
      <c r="F2" s="68">
        <v>6</v>
      </c>
    </row>
    <row r="3" spans="1:6" ht="20.100000000000001" customHeight="1" x14ac:dyDescent="0.4">
      <c r="A3" s="64" t="s">
        <v>215</v>
      </c>
      <c r="B3" s="209">
        <v>94</v>
      </c>
      <c r="C3" s="209">
        <v>78</v>
      </c>
      <c r="D3" s="209">
        <v>66</v>
      </c>
      <c r="E3" s="209">
        <v>62</v>
      </c>
      <c r="F3" s="209">
        <v>63</v>
      </c>
    </row>
    <row r="4" spans="1:6" ht="20.100000000000001" customHeight="1" x14ac:dyDescent="0.4">
      <c r="A4" s="64" t="s">
        <v>224</v>
      </c>
      <c r="B4" s="209" t="s">
        <v>47</v>
      </c>
      <c r="C4" s="209" t="s">
        <v>47</v>
      </c>
      <c r="D4" s="209" t="s">
        <v>47</v>
      </c>
      <c r="E4" s="209" t="s">
        <v>47</v>
      </c>
      <c r="F4" s="209" t="s">
        <v>391</v>
      </c>
    </row>
    <row r="5" spans="1:6" ht="20.100000000000001" customHeight="1" x14ac:dyDescent="0.4">
      <c r="A5" s="64" t="s">
        <v>136</v>
      </c>
      <c r="B5" s="209">
        <v>4</v>
      </c>
      <c r="C5" s="209">
        <v>2</v>
      </c>
      <c r="D5" s="209">
        <v>2</v>
      </c>
      <c r="E5" s="209">
        <v>1</v>
      </c>
      <c r="F5" s="209">
        <v>3</v>
      </c>
    </row>
    <row r="6" spans="1:6" ht="20.100000000000001" customHeight="1" x14ac:dyDescent="0.4">
      <c r="A6" s="64" t="s">
        <v>225</v>
      </c>
      <c r="B6" s="209">
        <v>40</v>
      </c>
      <c r="C6" s="209">
        <v>21</v>
      </c>
      <c r="D6" s="209">
        <v>18</v>
      </c>
      <c r="E6" s="209">
        <v>23</v>
      </c>
      <c r="F6" s="209">
        <v>32</v>
      </c>
    </row>
    <row r="7" spans="1:6" ht="20.100000000000001" customHeight="1" x14ac:dyDescent="0.4">
      <c r="A7" s="64" t="s">
        <v>138</v>
      </c>
      <c r="B7" s="209">
        <v>49</v>
      </c>
      <c r="C7" s="209">
        <v>55</v>
      </c>
      <c r="D7" s="209">
        <v>46</v>
      </c>
      <c r="E7" s="209">
        <v>37</v>
      </c>
      <c r="F7" s="209">
        <v>28</v>
      </c>
    </row>
    <row r="8" spans="1:6" ht="20.100000000000001" customHeight="1" x14ac:dyDescent="0.4">
      <c r="A8" s="77" t="s">
        <v>226</v>
      </c>
      <c r="B8" s="55">
        <v>1</v>
      </c>
      <c r="C8" s="55" t="s">
        <v>47</v>
      </c>
      <c r="D8" s="55" t="s">
        <v>47</v>
      </c>
      <c r="E8" s="55">
        <v>1</v>
      </c>
      <c r="F8" s="55" t="s">
        <v>391</v>
      </c>
    </row>
    <row r="9" spans="1:6" ht="20.100000000000001" customHeight="1" x14ac:dyDescent="0.4">
      <c r="A9" s="64" t="s">
        <v>148</v>
      </c>
      <c r="B9" s="209">
        <v>61974</v>
      </c>
      <c r="C9" s="209">
        <v>37577</v>
      </c>
      <c r="D9" s="209">
        <v>14285</v>
      </c>
      <c r="E9" s="209">
        <v>19542</v>
      </c>
      <c r="F9" s="209">
        <v>26153</v>
      </c>
    </row>
    <row r="10" spans="1:6" ht="20.100000000000001" customHeight="1" x14ac:dyDescent="0.4">
      <c r="A10" s="64" t="s">
        <v>224</v>
      </c>
      <c r="B10" s="209" t="s">
        <v>47</v>
      </c>
      <c r="C10" s="209" t="s">
        <v>47</v>
      </c>
      <c r="D10" s="209" t="s">
        <v>47</v>
      </c>
      <c r="E10" s="209" t="s">
        <v>47</v>
      </c>
      <c r="F10" s="209" t="s">
        <v>393</v>
      </c>
    </row>
    <row r="11" spans="1:6" ht="20.100000000000001" customHeight="1" x14ac:dyDescent="0.4">
      <c r="A11" s="64" t="s">
        <v>136</v>
      </c>
      <c r="B11" s="209">
        <v>356</v>
      </c>
      <c r="C11" s="209">
        <v>40</v>
      </c>
      <c r="D11" s="209">
        <v>67</v>
      </c>
      <c r="E11" s="209">
        <v>1420</v>
      </c>
      <c r="F11" s="209">
        <v>96</v>
      </c>
    </row>
    <row r="12" spans="1:6" ht="20.100000000000001" customHeight="1" x14ac:dyDescent="0.4">
      <c r="A12" s="64" t="s">
        <v>225</v>
      </c>
      <c r="B12" s="209">
        <v>52767</v>
      </c>
      <c r="C12" s="209">
        <v>28847</v>
      </c>
      <c r="D12" s="209">
        <v>9257</v>
      </c>
      <c r="E12" s="209">
        <v>14917</v>
      </c>
      <c r="F12" s="209">
        <v>24095</v>
      </c>
    </row>
    <row r="13" spans="1:6" ht="20.100000000000001" customHeight="1" x14ac:dyDescent="0.4">
      <c r="A13" s="64" t="s">
        <v>138</v>
      </c>
      <c r="B13" s="209">
        <v>8839</v>
      </c>
      <c r="C13" s="209">
        <v>8690</v>
      </c>
      <c r="D13" s="209">
        <v>4961</v>
      </c>
      <c r="E13" s="209">
        <v>3188</v>
      </c>
      <c r="F13" s="209">
        <v>1962</v>
      </c>
    </row>
    <row r="14" spans="1:6" ht="20.100000000000001" customHeight="1" thickBot="1" x14ac:dyDescent="0.45">
      <c r="A14" s="65" t="s">
        <v>226</v>
      </c>
      <c r="B14" s="213">
        <v>12</v>
      </c>
      <c r="C14" s="213" t="s">
        <v>47</v>
      </c>
      <c r="D14" s="213" t="s">
        <v>47</v>
      </c>
      <c r="E14" s="213">
        <v>17</v>
      </c>
      <c r="F14" s="213" t="s">
        <v>391</v>
      </c>
    </row>
    <row r="15" spans="1:6" ht="18" customHeight="1" x14ac:dyDescent="0.4">
      <c r="A15" s="5" t="s">
        <v>227</v>
      </c>
      <c r="B15" s="149"/>
      <c r="C15" s="149"/>
      <c r="D15" s="149"/>
      <c r="E15" s="149"/>
      <c r="F15" s="149"/>
    </row>
    <row r="16" spans="1:6" ht="18" customHeight="1" x14ac:dyDescent="0.4">
      <c r="A16" s="5" t="s">
        <v>151</v>
      </c>
      <c r="B16" s="149"/>
      <c r="C16" s="149"/>
      <c r="D16" s="149"/>
      <c r="E16" s="149"/>
      <c r="F16" s="149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20"/>
  <sheetViews>
    <sheetView view="pageBreakPreview" zoomScaleNormal="100" zoomScaleSheetLayoutView="100" workbookViewId="0">
      <selection sqref="A1:J1"/>
    </sheetView>
  </sheetViews>
  <sheetFormatPr defaultColWidth="3.625" defaultRowHeight="18" customHeight="1" x14ac:dyDescent="0.4"/>
  <cols>
    <col min="1" max="1" width="8.625" style="2" customWidth="1"/>
    <col min="2" max="2" width="7.25" style="2" customWidth="1"/>
    <col min="3" max="3" width="10.875" style="2" customWidth="1"/>
    <col min="4" max="4" width="7.25" style="2" customWidth="1"/>
    <col min="5" max="6" width="10.875" style="2" customWidth="1"/>
    <col min="7" max="10" width="7.125" style="2" customWidth="1"/>
    <col min="11" max="12" width="7.125" style="7" customWidth="1"/>
    <col min="13" max="13" width="10.875" style="7" customWidth="1"/>
    <col min="14" max="14" width="7.125" style="7" customWidth="1"/>
    <col min="15" max="16" width="10.875" style="7" customWidth="1"/>
    <col min="17" max="17" width="7.25" style="7" customWidth="1"/>
    <col min="18" max="18" width="7.375" style="7" customWidth="1"/>
    <col min="19" max="20" width="7.125" style="7" customWidth="1"/>
    <col min="21" max="16384" width="3.625" style="2"/>
  </cols>
  <sheetData>
    <row r="1" spans="1:20" ht="18" customHeigh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4">
      <c r="A2" s="3"/>
      <c r="B2" s="4"/>
      <c r="C2" s="4"/>
      <c r="D2" s="4"/>
      <c r="E2" s="4"/>
      <c r="K2" s="5"/>
      <c r="L2" s="6"/>
      <c r="M2" s="6"/>
      <c r="N2" s="6"/>
      <c r="O2" s="6"/>
    </row>
    <row r="3" spans="1:20" ht="18" customHeight="1" thickBot="1" x14ac:dyDescent="0.45">
      <c r="A3" s="3" t="s">
        <v>1</v>
      </c>
      <c r="B3" s="4"/>
      <c r="C3" s="4"/>
      <c r="D3" s="4"/>
      <c r="E3" s="4"/>
      <c r="K3" s="3"/>
      <c r="L3" s="4"/>
      <c r="M3" s="4"/>
      <c r="N3" s="4"/>
      <c r="O3" s="4"/>
      <c r="T3" s="125" t="s">
        <v>341</v>
      </c>
    </row>
    <row r="4" spans="1:20" ht="18" customHeight="1" x14ac:dyDescent="0.4">
      <c r="A4" s="223" t="s">
        <v>2</v>
      </c>
      <c r="B4" s="226" t="s">
        <v>360</v>
      </c>
      <c r="C4" s="229" t="s">
        <v>3</v>
      </c>
      <c r="D4" s="229"/>
      <c r="E4" s="229"/>
      <c r="F4" s="229"/>
      <c r="G4" s="229"/>
      <c r="H4" s="229"/>
      <c r="I4" s="229"/>
      <c r="J4" s="230"/>
      <c r="K4" s="231" t="s">
        <v>4</v>
      </c>
      <c r="L4" s="229"/>
      <c r="M4" s="229"/>
      <c r="N4" s="229"/>
      <c r="O4" s="229" t="s">
        <v>5</v>
      </c>
      <c r="P4" s="229"/>
      <c r="Q4" s="8"/>
      <c r="R4" s="8"/>
      <c r="S4" s="9"/>
      <c r="T4" s="193"/>
    </row>
    <row r="5" spans="1:20" ht="18" customHeight="1" x14ac:dyDescent="0.4">
      <c r="A5" s="224"/>
      <c r="B5" s="227"/>
      <c r="C5" s="219" t="s">
        <v>6</v>
      </c>
      <c r="D5" s="219" t="s">
        <v>361</v>
      </c>
      <c r="E5" s="232" t="s">
        <v>7</v>
      </c>
      <c r="F5" s="10"/>
      <c r="G5" s="218" t="s">
        <v>362</v>
      </c>
      <c r="H5" s="218"/>
      <c r="I5" s="218"/>
      <c r="J5" s="233"/>
      <c r="K5" s="217" t="s">
        <v>363</v>
      </c>
      <c r="L5" s="218"/>
      <c r="M5" s="218"/>
      <c r="N5" s="218"/>
      <c r="O5" s="219" t="s">
        <v>8</v>
      </c>
      <c r="P5" s="219" t="s">
        <v>9</v>
      </c>
      <c r="Q5" s="180" t="s">
        <v>10</v>
      </c>
      <c r="R5" s="180" t="s">
        <v>11</v>
      </c>
      <c r="S5" s="180" t="s">
        <v>12</v>
      </c>
      <c r="T5" s="183" t="s">
        <v>13</v>
      </c>
    </row>
    <row r="6" spans="1:20" ht="18" customHeight="1" x14ac:dyDescent="0.4">
      <c r="A6" s="224"/>
      <c r="B6" s="227"/>
      <c r="C6" s="219"/>
      <c r="D6" s="219"/>
      <c r="E6" s="219"/>
      <c r="F6" s="221" t="s">
        <v>14</v>
      </c>
      <c r="G6" s="180" t="s">
        <v>15</v>
      </c>
      <c r="H6" s="180" t="s">
        <v>15</v>
      </c>
      <c r="I6" s="180" t="s">
        <v>15</v>
      </c>
      <c r="J6" s="183" t="s">
        <v>15</v>
      </c>
      <c r="K6" s="203" t="s">
        <v>15</v>
      </c>
      <c r="L6" s="180" t="s">
        <v>15</v>
      </c>
      <c r="M6" s="192" t="s">
        <v>15</v>
      </c>
      <c r="N6" s="180" t="s">
        <v>16</v>
      </c>
      <c r="O6" s="219"/>
      <c r="P6" s="219"/>
      <c r="Q6" s="180" t="s">
        <v>17</v>
      </c>
      <c r="R6" s="11"/>
      <c r="S6" s="180" t="s">
        <v>18</v>
      </c>
      <c r="T6" s="183" t="s">
        <v>19</v>
      </c>
    </row>
    <row r="7" spans="1:20" ht="18" customHeight="1" x14ac:dyDescent="0.4">
      <c r="A7" s="224"/>
      <c r="B7" s="227"/>
      <c r="C7" s="219"/>
      <c r="D7" s="219"/>
      <c r="E7" s="219"/>
      <c r="F7" s="219"/>
      <c r="G7" s="180" t="s">
        <v>20</v>
      </c>
      <c r="H7" s="180" t="s">
        <v>21</v>
      </c>
      <c r="I7" s="180" t="s">
        <v>22</v>
      </c>
      <c r="J7" s="183" t="s">
        <v>22</v>
      </c>
      <c r="K7" s="203" t="s">
        <v>22</v>
      </c>
      <c r="L7" s="180" t="s">
        <v>23</v>
      </c>
      <c r="M7" s="183" t="s">
        <v>23</v>
      </c>
      <c r="N7" s="180" t="s">
        <v>24</v>
      </c>
      <c r="O7" s="219"/>
      <c r="P7" s="219"/>
      <c r="Q7" s="180" t="s">
        <v>25</v>
      </c>
      <c r="R7" s="180" t="s">
        <v>26</v>
      </c>
      <c r="S7" s="180" t="s">
        <v>27</v>
      </c>
      <c r="T7" s="183" t="s">
        <v>28</v>
      </c>
    </row>
    <row r="8" spans="1:20" ht="18" customHeight="1" thickBot="1" x14ac:dyDescent="0.45">
      <c r="A8" s="225"/>
      <c r="B8" s="228"/>
      <c r="C8" s="220"/>
      <c r="D8" s="220"/>
      <c r="E8" s="220"/>
      <c r="F8" s="220"/>
      <c r="G8" s="181" t="s">
        <v>29</v>
      </c>
      <c r="H8" s="181" t="s">
        <v>29</v>
      </c>
      <c r="I8" s="181" t="s">
        <v>29</v>
      </c>
      <c r="J8" s="191" t="s">
        <v>30</v>
      </c>
      <c r="K8" s="12" t="s">
        <v>29</v>
      </c>
      <c r="L8" s="181" t="s">
        <v>29</v>
      </c>
      <c r="M8" s="191" t="s">
        <v>30</v>
      </c>
      <c r="N8" s="181" t="s">
        <v>31</v>
      </c>
      <c r="O8" s="220"/>
      <c r="P8" s="220"/>
      <c r="Q8" s="13"/>
      <c r="R8" s="13"/>
      <c r="S8" s="13"/>
      <c r="T8" s="14"/>
    </row>
    <row r="9" spans="1:20" ht="22.5" customHeight="1" x14ac:dyDescent="0.4">
      <c r="A9" s="202" t="s">
        <v>333</v>
      </c>
      <c r="B9" s="15">
        <v>1306</v>
      </c>
      <c r="C9" s="20">
        <v>854006</v>
      </c>
      <c r="D9" s="20">
        <v>25872</v>
      </c>
      <c r="E9" s="20">
        <v>820495</v>
      </c>
      <c r="F9" s="20">
        <v>767363</v>
      </c>
      <c r="G9" s="20">
        <v>912</v>
      </c>
      <c r="H9" s="20">
        <v>9517</v>
      </c>
      <c r="I9" s="20">
        <v>242938</v>
      </c>
      <c r="J9" s="21">
        <v>312747</v>
      </c>
      <c r="K9" s="22">
        <v>4460</v>
      </c>
      <c r="L9" s="20">
        <v>38174</v>
      </c>
      <c r="M9" s="20">
        <v>211747</v>
      </c>
      <c r="N9" s="20">
        <v>45550</v>
      </c>
      <c r="O9" s="20">
        <v>5329252</v>
      </c>
      <c r="P9" s="20">
        <v>3760611</v>
      </c>
      <c r="Q9" s="20">
        <v>176779</v>
      </c>
      <c r="R9" s="20">
        <v>5</v>
      </c>
      <c r="S9" s="20">
        <v>31</v>
      </c>
      <c r="T9" s="21">
        <v>6</v>
      </c>
    </row>
    <row r="10" spans="1:20" ht="22.5" customHeight="1" x14ac:dyDescent="0.4">
      <c r="A10" s="202">
        <v>3</v>
      </c>
      <c r="B10" s="15">
        <v>1306</v>
      </c>
      <c r="C10" s="20">
        <v>854500</v>
      </c>
      <c r="D10" s="20">
        <v>25872</v>
      </c>
      <c r="E10" s="20">
        <v>820989</v>
      </c>
      <c r="F10" s="20">
        <v>767857</v>
      </c>
      <c r="G10" s="20">
        <v>912</v>
      </c>
      <c r="H10" s="20">
        <v>9517</v>
      </c>
      <c r="I10" s="20">
        <v>243432</v>
      </c>
      <c r="J10" s="21">
        <v>312747</v>
      </c>
      <c r="K10" s="22">
        <v>4460</v>
      </c>
      <c r="L10" s="20">
        <v>38174</v>
      </c>
      <c r="M10" s="20">
        <v>211747</v>
      </c>
      <c r="N10" s="20">
        <v>45550</v>
      </c>
      <c r="O10" s="20">
        <v>5334932</v>
      </c>
      <c r="P10" s="20">
        <v>3763832</v>
      </c>
      <c r="Q10" s="20">
        <v>177273</v>
      </c>
      <c r="R10" s="20">
        <v>5</v>
      </c>
      <c r="S10" s="20">
        <v>31</v>
      </c>
      <c r="T10" s="21">
        <v>6</v>
      </c>
    </row>
    <row r="11" spans="1:20" ht="22.5" customHeight="1" x14ac:dyDescent="0.4">
      <c r="A11" s="202">
        <v>4</v>
      </c>
      <c r="B11" s="15">
        <v>1307</v>
      </c>
      <c r="C11" s="20">
        <v>853082</v>
      </c>
      <c r="D11" s="20">
        <v>26103</v>
      </c>
      <c r="E11" s="20">
        <v>821756</v>
      </c>
      <c r="F11" s="20">
        <v>768623</v>
      </c>
      <c r="G11" s="20">
        <v>912</v>
      </c>
      <c r="H11" s="20">
        <v>9541</v>
      </c>
      <c r="I11" s="20">
        <v>253586</v>
      </c>
      <c r="J11" s="21">
        <v>312939</v>
      </c>
      <c r="K11" s="22">
        <v>4470</v>
      </c>
      <c r="L11" s="20">
        <v>38174</v>
      </c>
      <c r="M11" s="20">
        <v>211694</v>
      </c>
      <c r="N11" s="20">
        <v>45550</v>
      </c>
      <c r="O11" s="20">
        <v>5433497</v>
      </c>
      <c r="P11" s="20">
        <v>3830753</v>
      </c>
      <c r="Q11" s="20">
        <v>183169</v>
      </c>
      <c r="R11" s="20">
        <v>6</v>
      </c>
      <c r="S11" s="20">
        <v>32</v>
      </c>
      <c r="T11" s="21">
        <v>7</v>
      </c>
    </row>
    <row r="12" spans="1:20" ht="22.5" customHeight="1" x14ac:dyDescent="0.4">
      <c r="A12" s="202">
        <v>5</v>
      </c>
      <c r="B12" s="15">
        <v>1383</v>
      </c>
      <c r="C12" s="20">
        <v>854574</v>
      </c>
      <c r="D12" s="20">
        <v>26143</v>
      </c>
      <c r="E12" s="20">
        <v>823218</v>
      </c>
      <c r="F12" s="20">
        <v>773168</v>
      </c>
      <c r="G12" s="20">
        <v>912</v>
      </c>
      <c r="H12" s="20">
        <v>9541</v>
      </c>
      <c r="I12" s="20">
        <v>259216</v>
      </c>
      <c r="J12" s="21">
        <v>312656</v>
      </c>
      <c r="K12" s="22">
        <v>4466</v>
      </c>
      <c r="L12" s="20">
        <v>38173</v>
      </c>
      <c r="M12" s="20">
        <v>207759</v>
      </c>
      <c r="N12" s="20">
        <v>41636</v>
      </c>
      <c r="O12" s="20">
        <v>5484024</v>
      </c>
      <c r="P12" s="20">
        <v>3860282</v>
      </c>
      <c r="Q12" s="20">
        <v>188465</v>
      </c>
      <c r="R12" s="20">
        <v>6</v>
      </c>
      <c r="S12" s="20">
        <v>32</v>
      </c>
      <c r="T12" s="21">
        <v>7</v>
      </c>
    </row>
    <row r="13" spans="1:20" ht="22.5" customHeight="1" x14ac:dyDescent="0.4">
      <c r="A13" s="202">
        <v>6</v>
      </c>
      <c r="B13" s="15">
        <f t="shared" ref="B13:T13" si="0">SUM(B14:B16)</f>
        <v>1384</v>
      </c>
      <c r="C13" s="20">
        <f t="shared" si="0"/>
        <v>854759</v>
      </c>
      <c r="D13" s="20">
        <f t="shared" si="0"/>
        <v>26089</v>
      </c>
      <c r="E13" s="20">
        <f t="shared" si="0"/>
        <v>823403</v>
      </c>
      <c r="F13" s="20">
        <f t="shared" si="0"/>
        <v>773354</v>
      </c>
      <c r="G13" s="20">
        <f t="shared" si="0"/>
        <v>912</v>
      </c>
      <c r="H13" s="20">
        <f t="shared" si="0"/>
        <v>9527</v>
      </c>
      <c r="I13" s="20">
        <f t="shared" si="0"/>
        <v>249956</v>
      </c>
      <c r="J13" s="21">
        <f t="shared" si="0"/>
        <v>312684</v>
      </c>
      <c r="K13" s="22">
        <f t="shared" si="0"/>
        <v>4457</v>
      </c>
      <c r="L13" s="20">
        <f t="shared" si="0"/>
        <v>38173</v>
      </c>
      <c r="M13" s="20">
        <f t="shared" si="0"/>
        <v>207694</v>
      </c>
      <c r="N13" s="20">
        <f t="shared" si="0"/>
        <v>41636</v>
      </c>
      <c r="O13" s="20">
        <f t="shared" si="0"/>
        <v>5486144</v>
      </c>
      <c r="P13" s="20">
        <f t="shared" si="0"/>
        <v>3861711</v>
      </c>
      <c r="Q13" s="20">
        <f t="shared" si="0"/>
        <v>188525</v>
      </c>
      <c r="R13" s="20">
        <f t="shared" si="0"/>
        <v>6</v>
      </c>
      <c r="S13" s="20">
        <f t="shared" si="0"/>
        <v>32</v>
      </c>
      <c r="T13" s="21">
        <f t="shared" si="0"/>
        <v>7</v>
      </c>
    </row>
    <row r="14" spans="1:20" ht="22.5" customHeight="1" x14ac:dyDescent="0.4">
      <c r="A14" s="202" t="s">
        <v>32</v>
      </c>
      <c r="B14" s="23">
        <v>2</v>
      </c>
      <c r="C14" s="17">
        <v>10897</v>
      </c>
      <c r="D14" s="17" t="s">
        <v>47</v>
      </c>
      <c r="E14" s="17">
        <v>10897</v>
      </c>
      <c r="F14" s="17">
        <v>10897</v>
      </c>
      <c r="G14" s="17">
        <v>688</v>
      </c>
      <c r="H14" s="17">
        <v>3408</v>
      </c>
      <c r="I14" s="17">
        <v>6801</v>
      </c>
      <c r="J14" s="209" t="s">
        <v>47</v>
      </c>
      <c r="K14" s="208" t="s">
        <v>47</v>
      </c>
      <c r="L14" s="17" t="s">
        <v>47</v>
      </c>
      <c r="M14" s="17" t="s">
        <v>47</v>
      </c>
      <c r="N14" s="17" t="s">
        <v>47</v>
      </c>
      <c r="O14" s="17">
        <v>159680</v>
      </c>
      <c r="P14" s="17">
        <v>121436</v>
      </c>
      <c r="Q14" s="17">
        <v>8910</v>
      </c>
      <c r="R14" s="17" t="s">
        <v>364</v>
      </c>
      <c r="S14" s="400" t="s">
        <v>365</v>
      </c>
      <c r="T14" s="209" t="s">
        <v>365</v>
      </c>
    </row>
    <row r="15" spans="1:20" ht="22.5" customHeight="1" x14ac:dyDescent="0.4">
      <c r="A15" s="202" t="s">
        <v>33</v>
      </c>
      <c r="B15" s="23">
        <v>24</v>
      </c>
      <c r="C15" s="209">
        <v>156873</v>
      </c>
      <c r="D15" s="209">
        <v>15128</v>
      </c>
      <c r="E15" s="209">
        <v>141745</v>
      </c>
      <c r="F15" s="209">
        <v>141745</v>
      </c>
      <c r="G15" s="209">
        <v>10</v>
      </c>
      <c r="H15" s="209">
        <v>3330</v>
      </c>
      <c r="I15" s="209">
        <v>121381</v>
      </c>
      <c r="J15" s="209">
        <v>6488</v>
      </c>
      <c r="K15" s="208">
        <v>825</v>
      </c>
      <c r="L15" s="17">
        <v>6741</v>
      </c>
      <c r="M15" s="209">
        <v>2970</v>
      </c>
      <c r="N15" s="17" t="s">
        <v>365</v>
      </c>
      <c r="O15" s="17">
        <v>1464919</v>
      </c>
      <c r="P15" s="17">
        <v>944319</v>
      </c>
      <c r="Q15" s="17">
        <v>94808</v>
      </c>
      <c r="R15" s="17">
        <v>5</v>
      </c>
      <c r="S15" s="17">
        <v>4</v>
      </c>
      <c r="T15" s="209">
        <v>3</v>
      </c>
    </row>
    <row r="16" spans="1:20" ht="22.5" customHeight="1" thickBot="1" x14ac:dyDescent="0.45">
      <c r="A16" s="24" t="s">
        <v>34</v>
      </c>
      <c r="B16" s="25">
        <v>1358</v>
      </c>
      <c r="C16" s="26">
        <v>686989</v>
      </c>
      <c r="D16" s="26">
        <v>10961</v>
      </c>
      <c r="E16" s="26">
        <v>670761</v>
      </c>
      <c r="F16" s="26">
        <v>620712</v>
      </c>
      <c r="G16" s="26">
        <v>214</v>
      </c>
      <c r="H16" s="26">
        <v>2789</v>
      </c>
      <c r="I16" s="26">
        <v>121774</v>
      </c>
      <c r="J16" s="213">
        <v>306196</v>
      </c>
      <c r="K16" s="212">
        <v>3632</v>
      </c>
      <c r="L16" s="26">
        <v>31432</v>
      </c>
      <c r="M16" s="26">
        <v>204724</v>
      </c>
      <c r="N16" s="26">
        <v>41636</v>
      </c>
      <c r="O16" s="26">
        <v>3861545</v>
      </c>
      <c r="P16" s="26">
        <v>2795956</v>
      </c>
      <c r="Q16" s="26">
        <v>84807</v>
      </c>
      <c r="R16" s="26">
        <v>1</v>
      </c>
      <c r="S16" s="26">
        <v>28</v>
      </c>
      <c r="T16" s="213">
        <v>4</v>
      </c>
    </row>
    <row r="17" spans="1:20" ht="18" customHeight="1" x14ac:dyDescent="0.4">
      <c r="A17" s="3" t="s">
        <v>332</v>
      </c>
      <c r="B17" s="4"/>
      <c r="C17" s="4"/>
      <c r="D17" s="4"/>
      <c r="E17" s="4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20" spans="1:20" ht="18" customHeight="1" x14ac:dyDescent="0.4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</sheetData>
  <mergeCells count="14">
    <mergeCell ref="K5:N5"/>
    <mergeCell ref="O5:O8"/>
    <mergeCell ref="P5:P8"/>
    <mergeCell ref="F6:F8"/>
    <mergeCell ref="A1:J1"/>
    <mergeCell ref="A4:A8"/>
    <mergeCell ref="B4:B8"/>
    <mergeCell ref="C4:J4"/>
    <mergeCell ref="K4:N4"/>
    <mergeCell ref="O4:P4"/>
    <mergeCell ref="C5:C8"/>
    <mergeCell ref="D5:D8"/>
    <mergeCell ref="E5:E8"/>
    <mergeCell ref="G5:J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32"/>
  <sheetViews>
    <sheetView view="pageBreakPreview" zoomScaleNormal="100" zoomScaleSheetLayoutView="100" workbookViewId="0">
      <selection activeCell="K14" sqref="K14"/>
    </sheetView>
  </sheetViews>
  <sheetFormatPr defaultRowHeight="20.100000000000001" customHeight="1" x14ac:dyDescent="0.4"/>
  <cols>
    <col min="1" max="1" width="2.125" style="79" customWidth="1"/>
    <col min="2" max="2" width="2.25" style="79" customWidth="1"/>
    <col min="3" max="3" width="11.125" style="79" customWidth="1"/>
    <col min="4" max="8" width="13.375" style="38" customWidth="1"/>
    <col min="9" max="9" width="9" style="38"/>
    <col min="10" max="10" width="11.25" style="38" bestFit="1" customWidth="1"/>
    <col min="11" max="16384" width="9" style="38"/>
  </cols>
  <sheetData>
    <row r="1" spans="1:10" ht="20.100000000000001" customHeight="1" thickBot="1" x14ac:dyDescent="0.45">
      <c r="A1" s="78" t="s">
        <v>228</v>
      </c>
      <c r="D1" s="4"/>
      <c r="E1" s="31"/>
      <c r="F1" s="31"/>
      <c r="G1" s="31"/>
      <c r="H1" s="31" t="s">
        <v>229</v>
      </c>
    </row>
    <row r="2" spans="1:10" ht="39" customHeight="1" thickBot="1" x14ac:dyDescent="0.45">
      <c r="A2" s="337" t="s">
        <v>230</v>
      </c>
      <c r="B2" s="337"/>
      <c r="C2" s="338"/>
      <c r="D2" s="69" t="s">
        <v>347</v>
      </c>
      <c r="E2" s="68">
        <v>2</v>
      </c>
      <c r="F2" s="68">
        <v>3</v>
      </c>
      <c r="G2" s="68">
        <v>4</v>
      </c>
      <c r="H2" s="68">
        <v>5</v>
      </c>
    </row>
    <row r="3" spans="1:10" ht="18" customHeight="1" x14ac:dyDescent="0.4">
      <c r="A3" s="339" t="s">
        <v>231</v>
      </c>
      <c r="B3" s="339"/>
      <c r="C3" s="340"/>
      <c r="D3" s="80">
        <v>325320.08</v>
      </c>
      <c r="E3" s="80">
        <v>325354.58</v>
      </c>
      <c r="F3" s="80">
        <v>324729.09000000003</v>
      </c>
      <c r="G3" s="153">
        <v>323232.68999999994</v>
      </c>
      <c r="H3" s="153">
        <f>H4+H18</f>
        <v>322418.33</v>
      </c>
      <c r="J3" s="127"/>
    </row>
    <row r="4" spans="1:10" ht="18" customHeight="1" x14ac:dyDescent="0.4">
      <c r="A4" s="335" t="s">
        <v>232</v>
      </c>
      <c r="B4" s="335"/>
      <c r="C4" s="336"/>
      <c r="D4" s="80">
        <v>315509.27</v>
      </c>
      <c r="E4" s="80">
        <v>315543.77</v>
      </c>
      <c r="F4" s="80">
        <v>314918.28000000003</v>
      </c>
      <c r="G4" s="153">
        <v>312724.27999999997</v>
      </c>
      <c r="H4" s="153">
        <v>301995.69</v>
      </c>
      <c r="J4" s="127"/>
    </row>
    <row r="5" spans="1:10" ht="18" customHeight="1" x14ac:dyDescent="0.4">
      <c r="B5" s="333" t="s">
        <v>233</v>
      </c>
      <c r="C5" s="334"/>
      <c r="D5" s="80">
        <v>13671.9</v>
      </c>
      <c r="E5" s="80">
        <v>13671.9</v>
      </c>
      <c r="F5" s="80">
        <v>13671.9</v>
      </c>
      <c r="G5" s="153">
        <v>13671.9</v>
      </c>
      <c r="H5" s="153">
        <v>13671.9</v>
      </c>
      <c r="J5" s="127"/>
    </row>
    <row r="6" spans="1:10" ht="18" customHeight="1" x14ac:dyDescent="0.4">
      <c r="B6" s="341" t="s">
        <v>234</v>
      </c>
      <c r="C6" s="342"/>
      <c r="D6" s="80">
        <v>5876.14</v>
      </c>
      <c r="E6" s="80">
        <v>5876.14</v>
      </c>
      <c r="F6" s="80">
        <v>5876.14</v>
      </c>
      <c r="G6" s="153">
        <v>5876.1399999999994</v>
      </c>
      <c r="H6" s="153">
        <v>5876.1399999999994</v>
      </c>
    </row>
    <row r="7" spans="1:10" ht="18" customHeight="1" x14ac:dyDescent="0.4">
      <c r="C7" s="215" t="s">
        <v>235</v>
      </c>
      <c r="D7" s="80">
        <v>5178.7</v>
      </c>
      <c r="E7" s="80">
        <v>5178.7</v>
      </c>
      <c r="F7" s="80">
        <v>5178.7</v>
      </c>
      <c r="G7" s="153">
        <v>5178.7</v>
      </c>
      <c r="H7" s="153">
        <v>5178.7</v>
      </c>
      <c r="I7" s="49"/>
    </row>
    <row r="8" spans="1:10" ht="18" customHeight="1" x14ac:dyDescent="0.4">
      <c r="C8" s="215" t="s">
        <v>236</v>
      </c>
      <c r="D8" s="80">
        <v>697.44</v>
      </c>
      <c r="E8" s="80">
        <v>697.44</v>
      </c>
      <c r="F8" s="80">
        <v>697.44</v>
      </c>
      <c r="G8" s="80">
        <v>697.44</v>
      </c>
      <c r="H8" s="80">
        <v>697.44</v>
      </c>
    </row>
    <row r="9" spans="1:10" ht="18" customHeight="1" x14ac:dyDescent="0.4">
      <c r="A9" s="81"/>
      <c r="B9" s="333" t="s">
        <v>237</v>
      </c>
      <c r="C9" s="334"/>
      <c r="D9" s="80">
        <v>295961.23</v>
      </c>
      <c r="E9" s="80">
        <v>295995.73</v>
      </c>
      <c r="F9" s="80">
        <v>295370.23999999999</v>
      </c>
      <c r="G9" s="153">
        <v>293176.24</v>
      </c>
      <c r="H9" s="153">
        <v>282447.65000000002</v>
      </c>
    </row>
    <row r="10" spans="1:10" ht="18" customHeight="1" x14ac:dyDescent="0.4">
      <c r="C10" s="215" t="s">
        <v>238</v>
      </c>
      <c r="D10" s="80">
        <v>84698.880000000005</v>
      </c>
      <c r="E10" s="80">
        <v>84698.880000000005</v>
      </c>
      <c r="F10" s="80">
        <v>84698.880000000005</v>
      </c>
      <c r="G10" s="153">
        <v>84698.880000000005</v>
      </c>
      <c r="H10" s="153">
        <v>77802.17</v>
      </c>
    </row>
    <row r="11" spans="1:10" ht="18" customHeight="1" x14ac:dyDescent="0.4">
      <c r="C11" s="215" t="s">
        <v>239</v>
      </c>
      <c r="D11" s="80">
        <v>48609.4</v>
      </c>
      <c r="E11" s="80">
        <v>48609.4</v>
      </c>
      <c r="F11" s="80">
        <v>48609.4</v>
      </c>
      <c r="G11" s="153">
        <v>48609.4</v>
      </c>
      <c r="H11" s="153">
        <v>45909.18</v>
      </c>
      <c r="I11" s="49"/>
    </row>
    <row r="12" spans="1:10" ht="18" customHeight="1" x14ac:dyDescent="0.4">
      <c r="C12" s="215" t="s">
        <v>240</v>
      </c>
      <c r="D12" s="80" t="s">
        <v>47</v>
      </c>
      <c r="E12" s="80" t="s">
        <v>47</v>
      </c>
      <c r="F12" s="80" t="s">
        <v>47</v>
      </c>
      <c r="G12" s="80" t="s">
        <v>47</v>
      </c>
      <c r="H12" s="80" t="s">
        <v>348</v>
      </c>
    </row>
    <row r="13" spans="1:10" ht="18" customHeight="1" x14ac:dyDescent="0.4">
      <c r="C13" s="215" t="s">
        <v>241</v>
      </c>
      <c r="D13" s="80">
        <v>31808.85</v>
      </c>
      <c r="E13" s="80">
        <v>31808.85</v>
      </c>
      <c r="F13" s="80">
        <v>31808.85</v>
      </c>
      <c r="G13" s="153">
        <v>31808.85</v>
      </c>
      <c r="H13" s="153">
        <v>31808.85</v>
      </c>
    </row>
    <row r="14" spans="1:10" ht="18" customHeight="1" x14ac:dyDescent="0.4">
      <c r="C14" s="215" t="s">
        <v>242</v>
      </c>
      <c r="D14" s="80">
        <v>7427.86</v>
      </c>
      <c r="E14" s="80">
        <v>7427.86</v>
      </c>
      <c r="F14" s="80">
        <v>7427.86</v>
      </c>
      <c r="G14" s="153">
        <v>7427.86</v>
      </c>
      <c r="H14" s="153">
        <v>7427.86</v>
      </c>
    </row>
    <row r="15" spans="1:10" ht="18" customHeight="1" x14ac:dyDescent="0.4">
      <c r="C15" s="215" t="s">
        <v>236</v>
      </c>
      <c r="D15" s="80">
        <v>123416.24</v>
      </c>
      <c r="E15" s="80">
        <v>123450.74</v>
      </c>
      <c r="F15" s="80">
        <v>122825.25</v>
      </c>
      <c r="G15" s="153">
        <v>120631.25</v>
      </c>
      <c r="H15" s="153">
        <v>119499.59</v>
      </c>
      <c r="I15" s="49"/>
    </row>
    <row r="16" spans="1:10" ht="18" customHeight="1" x14ac:dyDescent="0.4">
      <c r="B16" s="333" t="s">
        <v>93</v>
      </c>
      <c r="C16" s="334"/>
      <c r="D16" s="80" t="s">
        <v>47</v>
      </c>
      <c r="E16" s="80" t="s">
        <v>47</v>
      </c>
      <c r="F16" s="80" t="s">
        <v>47</v>
      </c>
      <c r="G16" s="80" t="s">
        <v>47</v>
      </c>
      <c r="H16" s="80" t="s">
        <v>348</v>
      </c>
    </row>
    <row r="17" spans="1:8" ht="18" customHeight="1" x14ac:dyDescent="0.4">
      <c r="B17" s="333" t="s">
        <v>140</v>
      </c>
      <c r="C17" s="334"/>
      <c r="D17" s="80" t="s">
        <v>47</v>
      </c>
      <c r="E17" s="80" t="s">
        <v>47</v>
      </c>
      <c r="F17" s="80" t="s">
        <v>47</v>
      </c>
      <c r="G17" s="153" t="s">
        <v>47</v>
      </c>
      <c r="H17" s="153" t="s">
        <v>397</v>
      </c>
    </row>
    <row r="18" spans="1:8" ht="18" customHeight="1" x14ac:dyDescent="0.4">
      <c r="A18" s="335" t="s">
        <v>243</v>
      </c>
      <c r="B18" s="335"/>
      <c r="C18" s="336"/>
      <c r="D18" s="80">
        <v>9810.81</v>
      </c>
      <c r="E18" s="80">
        <v>9810.81</v>
      </c>
      <c r="F18" s="80">
        <v>9810.81</v>
      </c>
      <c r="G18" s="153">
        <v>10508.41</v>
      </c>
      <c r="H18" s="153">
        <v>20422.64</v>
      </c>
    </row>
    <row r="19" spans="1:8" ht="18" customHeight="1" x14ac:dyDescent="0.4">
      <c r="B19" s="333" t="s">
        <v>244</v>
      </c>
      <c r="C19" s="334"/>
      <c r="D19" s="80">
        <v>9810.81</v>
      </c>
      <c r="E19" s="80">
        <v>9810.81</v>
      </c>
      <c r="F19" s="80">
        <v>9810.81</v>
      </c>
      <c r="G19" s="153">
        <v>10508.41</v>
      </c>
      <c r="H19" s="153">
        <v>20422.64</v>
      </c>
    </row>
    <row r="20" spans="1:8" ht="18" customHeight="1" x14ac:dyDescent="0.4">
      <c r="B20" s="333" t="s">
        <v>245</v>
      </c>
      <c r="C20" s="334"/>
      <c r="D20" s="80" t="s">
        <v>47</v>
      </c>
      <c r="E20" s="80" t="s">
        <v>47</v>
      </c>
      <c r="F20" s="80" t="s">
        <v>47</v>
      </c>
      <c r="G20" s="80" t="s">
        <v>47</v>
      </c>
      <c r="H20" s="80" t="s">
        <v>397</v>
      </c>
    </row>
    <row r="21" spans="1:8" ht="18" customHeight="1" x14ac:dyDescent="0.4">
      <c r="B21" s="333" t="s">
        <v>93</v>
      </c>
      <c r="C21" s="334"/>
      <c r="D21" s="80" t="s">
        <v>47</v>
      </c>
      <c r="E21" s="80" t="s">
        <v>47</v>
      </c>
      <c r="F21" s="80" t="s">
        <v>47</v>
      </c>
      <c r="G21" s="80" t="s">
        <v>47</v>
      </c>
      <c r="H21" s="80" t="s">
        <v>397</v>
      </c>
    </row>
    <row r="22" spans="1:8" ht="18" customHeight="1" thickBot="1" x14ac:dyDescent="0.45">
      <c r="A22" s="82"/>
      <c r="B22" s="331" t="s">
        <v>140</v>
      </c>
      <c r="C22" s="332"/>
      <c r="D22" s="83" t="s">
        <v>47</v>
      </c>
      <c r="E22" s="83" t="s">
        <v>47</v>
      </c>
      <c r="F22" s="83" t="s">
        <v>47</v>
      </c>
      <c r="G22" s="83" t="s">
        <v>47</v>
      </c>
      <c r="H22" s="83" t="s">
        <v>348</v>
      </c>
    </row>
    <row r="23" spans="1:8" ht="18" customHeight="1" x14ac:dyDescent="0.4">
      <c r="A23" s="84" t="s">
        <v>246</v>
      </c>
      <c r="D23" s="207"/>
      <c r="E23" s="207"/>
      <c r="F23" s="207"/>
      <c r="G23" s="207"/>
      <c r="H23" s="207"/>
    </row>
    <row r="24" spans="1:8" ht="18" customHeight="1" x14ac:dyDescent="0.4">
      <c r="D24" s="207"/>
      <c r="E24" s="207"/>
      <c r="F24" s="207"/>
      <c r="G24" s="207"/>
      <c r="H24" s="207"/>
    </row>
    <row r="25" spans="1:8" ht="18" customHeight="1" x14ac:dyDescent="0.4">
      <c r="D25" s="207"/>
      <c r="E25" s="207"/>
      <c r="F25" s="207"/>
      <c r="G25" s="207"/>
      <c r="H25" s="207"/>
    </row>
    <row r="26" spans="1:8" ht="18" customHeight="1" x14ac:dyDescent="0.4">
      <c r="D26" s="207"/>
      <c r="E26" s="207"/>
      <c r="F26" s="207"/>
      <c r="G26" s="207"/>
      <c r="H26" s="207"/>
    </row>
    <row r="27" spans="1:8" ht="18" customHeight="1" x14ac:dyDescent="0.4">
      <c r="D27" s="207"/>
      <c r="E27" s="207"/>
      <c r="F27" s="207"/>
      <c r="G27" s="207"/>
      <c r="H27" s="207"/>
    </row>
    <row r="28" spans="1:8" ht="18" customHeight="1" x14ac:dyDescent="0.4">
      <c r="D28" s="6"/>
      <c r="E28" s="6"/>
      <c r="F28" s="6"/>
      <c r="G28" s="6"/>
      <c r="H28" s="6"/>
    </row>
    <row r="29" spans="1:8" ht="18" customHeight="1" x14ac:dyDescent="0.4">
      <c r="D29" s="6"/>
      <c r="E29" s="6"/>
      <c r="F29" s="6"/>
      <c r="G29" s="6"/>
      <c r="H29" s="6"/>
    </row>
    <row r="30" spans="1:8" ht="18" customHeight="1" x14ac:dyDescent="0.4"/>
    <row r="31" spans="1:8" ht="18" customHeight="1" x14ac:dyDescent="0.4"/>
    <row r="32" spans="1:8" ht="18" customHeight="1" x14ac:dyDescent="0.4"/>
  </sheetData>
  <mergeCells count="13">
    <mergeCell ref="B22:C22"/>
    <mergeCell ref="B16:C16"/>
    <mergeCell ref="B17:C17"/>
    <mergeCell ref="A18:C18"/>
    <mergeCell ref="B19:C19"/>
    <mergeCell ref="B20:C20"/>
    <mergeCell ref="B21:C21"/>
    <mergeCell ref="A2:C2"/>
    <mergeCell ref="A3:C3"/>
    <mergeCell ref="A4:C4"/>
    <mergeCell ref="B5:C5"/>
    <mergeCell ref="B6:C6"/>
    <mergeCell ref="B9:C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A16"/>
  <sheetViews>
    <sheetView view="pageBreakPreview" zoomScaleNormal="90" zoomScaleSheetLayoutView="100" workbookViewId="0">
      <selection activeCell="K14" sqref="K14"/>
    </sheetView>
  </sheetViews>
  <sheetFormatPr defaultRowHeight="12" x14ac:dyDescent="0.4"/>
  <cols>
    <col min="1" max="1" width="3.75" style="117" customWidth="1"/>
    <col min="2" max="2" width="9" style="117"/>
    <col min="3" max="3" width="8.5" style="117" customWidth="1"/>
    <col min="4" max="7" width="9.75" style="117" customWidth="1"/>
    <col min="8" max="10" width="8.5" style="117" customWidth="1"/>
    <col min="11" max="22" width="7.125" style="117" customWidth="1"/>
    <col min="23" max="16384" width="9" style="117"/>
  </cols>
  <sheetData>
    <row r="1" spans="1:27" ht="18" customHeight="1" thickBot="1" x14ac:dyDescent="0.45">
      <c r="A1" s="85" t="s">
        <v>247</v>
      </c>
      <c r="B1" s="85"/>
      <c r="C1" s="85"/>
      <c r="D1" s="85"/>
      <c r="E1" s="85"/>
      <c r="F1" s="85"/>
      <c r="G1" s="85"/>
      <c r="H1" s="85"/>
      <c r="I1" s="85"/>
      <c r="J1" s="85"/>
      <c r="K1" s="363" t="s">
        <v>248</v>
      </c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116"/>
      <c r="X1" s="116"/>
      <c r="Y1" s="116"/>
      <c r="Z1" s="116"/>
      <c r="AA1" s="116"/>
    </row>
    <row r="2" spans="1:27" s="129" customFormat="1" ht="18.75" customHeight="1" x14ac:dyDescent="0.4">
      <c r="A2" s="364" t="s">
        <v>249</v>
      </c>
      <c r="B2" s="365"/>
      <c r="C2" s="370" t="s">
        <v>38</v>
      </c>
      <c r="D2" s="373" t="s">
        <v>250</v>
      </c>
      <c r="E2" s="374"/>
      <c r="F2" s="374"/>
      <c r="G2" s="374"/>
      <c r="H2" s="375"/>
      <c r="I2" s="376"/>
      <c r="J2" s="216"/>
      <c r="K2" s="374" t="s">
        <v>251</v>
      </c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130"/>
      <c r="X2" s="130"/>
      <c r="Y2" s="130"/>
      <c r="Z2" s="130"/>
      <c r="AA2" s="130"/>
    </row>
    <row r="3" spans="1:27" s="129" customFormat="1" ht="18.75" customHeight="1" x14ac:dyDescent="0.4">
      <c r="A3" s="366"/>
      <c r="B3" s="367"/>
      <c r="C3" s="371"/>
      <c r="D3" s="357" t="s">
        <v>252</v>
      </c>
      <c r="E3" s="357"/>
      <c r="F3" s="357" t="s">
        <v>253</v>
      </c>
      <c r="G3" s="378"/>
      <c r="H3" s="351" t="s">
        <v>254</v>
      </c>
      <c r="I3" s="381" t="s">
        <v>335</v>
      </c>
      <c r="J3" s="358" t="s">
        <v>255</v>
      </c>
      <c r="K3" s="359"/>
      <c r="L3" s="359"/>
      <c r="M3" s="359"/>
      <c r="N3" s="384"/>
      <c r="O3" s="357" t="s">
        <v>256</v>
      </c>
      <c r="P3" s="357"/>
      <c r="Q3" s="357"/>
      <c r="R3" s="357"/>
      <c r="S3" s="358" t="s">
        <v>257</v>
      </c>
      <c r="T3" s="359"/>
      <c r="U3" s="359"/>
      <c r="V3" s="359"/>
      <c r="W3" s="130"/>
      <c r="X3" s="130"/>
      <c r="Y3" s="130"/>
      <c r="Z3" s="130"/>
      <c r="AA3" s="130"/>
    </row>
    <row r="4" spans="1:27" s="129" customFormat="1" ht="18.75" customHeight="1" x14ac:dyDescent="0.4">
      <c r="A4" s="366"/>
      <c r="B4" s="367"/>
      <c r="C4" s="371"/>
      <c r="D4" s="377"/>
      <c r="E4" s="377"/>
      <c r="F4" s="377"/>
      <c r="G4" s="358"/>
      <c r="H4" s="379"/>
      <c r="I4" s="382"/>
      <c r="J4" s="358" t="s">
        <v>258</v>
      </c>
      <c r="K4" s="361" t="s">
        <v>259</v>
      </c>
      <c r="L4" s="353" t="s">
        <v>260</v>
      </c>
      <c r="M4" s="351" t="s">
        <v>261</v>
      </c>
      <c r="N4" s="351" t="s">
        <v>262</v>
      </c>
      <c r="O4" s="351" t="s">
        <v>263</v>
      </c>
      <c r="P4" s="351" t="s">
        <v>259</v>
      </c>
      <c r="Q4" s="351" t="s">
        <v>260</v>
      </c>
      <c r="R4" s="351" t="s">
        <v>261</v>
      </c>
      <c r="S4" s="351" t="s">
        <v>263</v>
      </c>
      <c r="T4" s="351" t="s">
        <v>259</v>
      </c>
      <c r="U4" s="351" t="s">
        <v>260</v>
      </c>
      <c r="V4" s="353" t="s">
        <v>261</v>
      </c>
      <c r="W4" s="130"/>
      <c r="X4" s="130"/>
      <c r="Y4" s="130"/>
      <c r="Z4" s="130"/>
      <c r="AA4" s="130"/>
    </row>
    <row r="5" spans="1:27" s="129" customFormat="1" ht="18.75" customHeight="1" thickBot="1" x14ac:dyDescent="0.45">
      <c r="A5" s="368"/>
      <c r="B5" s="369"/>
      <c r="C5" s="372"/>
      <c r="D5" s="124" t="s">
        <v>264</v>
      </c>
      <c r="E5" s="124" t="s">
        <v>265</v>
      </c>
      <c r="F5" s="124" t="s">
        <v>264</v>
      </c>
      <c r="G5" s="124" t="s">
        <v>265</v>
      </c>
      <c r="H5" s="380"/>
      <c r="I5" s="383"/>
      <c r="J5" s="360"/>
      <c r="K5" s="362"/>
      <c r="L5" s="354"/>
      <c r="M5" s="352"/>
      <c r="N5" s="352"/>
      <c r="O5" s="352"/>
      <c r="P5" s="352"/>
      <c r="Q5" s="352"/>
      <c r="R5" s="352"/>
      <c r="S5" s="352"/>
      <c r="T5" s="352"/>
      <c r="U5" s="352"/>
      <c r="V5" s="354"/>
      <c r="W5" s="130"/>
      <c r="X5" s="130"/>
      <c r="Y5" s="130"/>
      <c r="Z5" s="130"/>
      <c r="AA5" s="130"/>
    </row>
    <row r="6" spans="1:27" s="129" customFormat="1" ht="24" customHeight="1" x14ac:dyDescent="0.4">
      <c r="A6" s="86"/>
      <c r="B6" s="162" t="s">
        <v>333</v>
      </c>
      <c r="C6" s="134">
        <v>65</v>
      </c>
      <c r="D6" s="355">
        <v>27</v>
      </c>
      <c r="E6" s="356"/>
      <c r="F6" s="355">
        <v>19</v>
      </c>
      <c r="G6" s="356"/>
      <c r="H6" s="87" t="s">
        <v>47</v>
      </c>
      <c r="I6" s="87">
        <v>19</v>
      </c>
      <c r="J6" s="88" t="s">
        <v>47</v>
      </c>
      <c r="K6" s="133" t="s">
        <v>47</v>
      </c>
      <c r="L6" s="88">
        <v>5</v>
      </c>
      <c r="M6" s="87">
        <v>18</v>
      </c>
      <c r="N6" s="87">
        <v>4</v>
      </c>
      <c r="O6" s="87" t="s">
        <v>47</v>
      </c>
      <c r="P6" s="87">
        <v>4</v>
      </c>
      <c r="Q6" s="87" t="s">
        <v>47</v>
      </c>
      <c r="R6" s="87">
        <v>15</v>
      </c>
      <c r="S6" s="87" t="s">
        <v>47</v>
      </c>
      <c r="T6" s="87" t="s">
        <v>47</v>
      </c>
      <c r="U6" s="87" t="s">
        <v>47</v>
      </c>
      <c r="V6" s="88">
        <v>19</v>
      </c>
      <c r="W6" s="130"/>
      <c r="X6" s="130"/>
      <c r="Y6" s="130"/>
      <c r="Z6" s="130"/>
      <c r="AA6" s="130"/>
    </row>
    <row r="7" spans="1:27" s="129" customFormat="1" ht="24" customHeight="1" x14ac:dyDescent="0.4">
      <c r="A7" s="86" t="s">
        <v>398</v>
      </c>
      <c r="B7" s="162">
        <v>3</v>
      </c>
      <c r="C7" s="134">
        <v>65</v>
      </c>
      <c r="D7" s="343">
        <v>27</v>
      </c>
      <c r="E7" s="344"/>
      <c r="F7" s="343">
        <v>19</v>
      </c>
      <c r="G7" s="344"/>
      <c r="H7" s="87" t="s">
        <v>391</v>
      </c>
      <c r="I7" s="87">
        <v>19</v>
      </c>
      <c r="J7" s="88" t="s">
        <v>391</v>
      </c>
      <c r="K7" s="133" t="s">
        <v>391</v>
      </c>
      <c r="L7" s="88">
        <v>5</v>
      </c>
      <c r="M7" s="87">
        <v>18</v>
      </c>
      <c r="N7" s="87">
        <v>4</v>
      </c>
      <c r="O7" s="87" t="s">
        <v>391</v>
      </c>
      <c r="P7" s="87">
        <v>4</v>
      </c>
      <c r="Q7" s="87" t="s">
        <v>391</v>
      </c>
      <c r="R7" s="87">
        <v>15</v>
      </c>
      <c r="S7" s="87" t="s">
        <v>391</v>
      </c>
      <c r="T7" s="87" t="s">
        <v>391</v>
      </c>
      <c r="U7" s="87" t="s">
        <v>391</v>
      </c>
      <c r="V7" s="88">
        <v>19</v>
      </c>
      <c r="W7" s="130"/>
      <c r="X7" s="130"/>
      <c r="Y7" s="130"/>
      <c r="Z7" s="130"/>
      <c r="AA7" s="130"/>
    </row>
    <row r="8" spans="1:27" s="129" customFormat="1" ht="24" customHeight="1" x14ac:dyDescent="0.4">
      <c r="A8" s="86"/>
      <c r="B8" s="162">
        <v>4</v>
      </c>
      <c r="C8" s="134">
        <v>65</v>
      </c>
      <c r="D8" s="343">
        <v>27</v>
      </c>
      <c r="E8" s="344"/>
      <c r="F8" s="343">
        <v>19</v>
      </c>
      <c r="G8" s="344"/>
      <c r="H8" s="87" t="s">
        <v>348</v>
      </c>
      <c r="I8" s="87">
        <v>19</v>
      </c>
      <c r="J8" s="88" t="s">
        <v>348</v>
      </c>
      <c r="K8" s="133" t="s">
        <v>348</v>
      </c>
      <c r="L8" s="88">
        <v>5</v>
      </c>
      <c r="M8" s="87">
        <v>18</v>
      </c>
      <c r="N8" s="87">
        <v>4</v>
      </c>
      <c r="O8" s="87" t="s">
        <v>348</v>
      </c>
      <c r="P8" s="87">
        <v>4</v>
      </c>
      <c r="Q8" s="87" t="s">
        <v>348</v>
      </c>
      <c r="R8" s="87">
        <v>15</v>
      </c>
      <c r="S8" s="87" t="s">
        <v>348</v>
      </c>
      <c r="T8" s="87" t="s">
        <v>348</v>
      </c>
      <c r="U8" s="87" t="s">
        <v>348</v>
      </c>
      <c r="V8" s="88">
        <v>19</v>
      </c>
      <c r="W8" s="130"/>
      <c r="X8" s="130"/>
      <c r="Y8" s="130"/>
      <c r="Z8" s="130"/>
      <c r="AA8" s="130"/>
    </row>
    <row r="9" spans="1:27" s="129" customFormat="1" ht="24" customHeight="1" x14ac:dyDescent="0.4">
      <c r="A9" s="86" t="s">
        <v>266</v>
      </c>
      <c r="B9" s="162">
        <v>5</v>
      </c>
      <c r="C9" s="134">
        <v>65</v>
      </c>
      <c r="D9" s="343">
        <v>27</v>
      </c>
      <c r="E9" s="344"/>
      <c r="F9" s="343">
        <v>19</v>
      </c>
      <c r="G9" s="344"/>
      <c r="H9" s="87" t="s">
        <v>399</v>
      </c>
      <c r="I9" s="87">
        <v>19</v>
      </c>
      <c r="J9" s="88" t="s">
        <v>399</v>
      </c>
      <c r="K9" s="133" t="s">
        <v>399</v>
      </c>
      <c r="L9" s="88">
        <v>5</v>
      </c>
      <c r="M9" s="87">
        <v>18</v>
      </c>
      <c r="N9" s="87">
        <v>4</v>
      </c>
      <c r="O9" s="87" t="s">
        <v>399</v>
      </c>
      <c r="P9" s="87">
        <v>4</v>
      </c>
      <c r="Q9" s="87" t="s">
        <v>399</v>
      </c>
      <c r="R9" s="87">
        <v>15</v>
      </c>
      <c r="S9" s="87" t="s">
        <v>399</v>
      </c>
      <c r="T9" s="87" t="s">
        <v>399</v>
      </c>
      <c r="U9" s="87" t="s">
        <v>399</v>
      </c>
      <c r="V9" s="88">
        <v>19</v>
      </c>
      <c r="W9" s="130"/>
      <c r="X9" s="130"/>
      <c r="Y9" s="130"/>
      <c r="Z9" s="130"/>
      <c r="AA9" s="130"/>
    </row>
    <row r="10" spans="1:27" s="129" customFormat="1" ht="24" customHeight="1" x14ac:dyDescent="0.4">
      <c r="A10" s="89"/>
      <c r="B10" s="163">
        <v>6</v>
      </c>
      <c r="C10" s="135">
        <v>65</v>
      </c>
      <c r="D10" s="347">
        <v>27</v>
      </c>
      <c r="E10" s="348"/>
      <c r="F10" s="347">
        <v>19</v>
      </c>
      <c r="G10" s="348"/>
      <c r="H10" s="90" t="s">
        <v>400</v>
      </c>
      <c r="I10" s="90">
        <v>19</v>
      </c>
      <c r="J10" s="91" t="s">
        <v>400</v>
      </c>
      <c r="K10" s="408" t="s">
        <v>400</v>
      </c>
      <c r="L10" s="91">
        <v>5</v>
      </c>
      <c r="M10" s="90">
        <v>18</v>
      </c>
      <c r="N10" s="90">
        <v>4</v>
      </c>
      <c r="O10" s="90" t="s">
        <v>400</v>
      </c>
      <c r="P10" s="90">
        <v>4</v>
      </c>
      <c r="Q10" s="90" t="s">
        <v>400</v>
      </c>
      <c r="R10" s="90">
        <v>15</v>
      </c>
      <c r="S10" s="90" t="s">
        <v>400</v>
      </c>
      <c r="T10" s="90" t="s">
        <v>400</v>
      </c>
      <c r="U10" s="90" t="s">
        <v>400</v>
      </c>
      <c r="V10" s="91">
        <v>19</v>
      </c>
      <c r="W10" s="130"/>
      <c r="X10" s="130"/>
      <c r="Y10" s="130"/>
      <c r="Z10" s="130"/>
      <c r="AA10" s="130"/>
    </row>
    <row r="11" spans="1:27" s="129" customFormat="1" ht="24" customHeight="1" x14ac:dyDescent="0.4">
      <c r="A11" s="86"/>
      <c r="B11" s="162" t="s">
        <v>333</v>
      </c>
      <c r="C11" s="134">
        <v>1362</v>
      </c>
      <c r="D11" s="349">
        <v>434</v>
      </c>
      <c r="E11" s="350"/>
      <c r="F11" s="349">
        <v>464</v>
      </c>
      <c r="G11" s="350"/>
      <c r="H11" s="92" t="s">
        <v>47</v>
      </c>
      <c r="I11" s="87">
        <v>464</v>
      </c>
      <c r="J11" s="88" t="s">
        <v>47</v>
      </c>
      <c r="K11" s="133" t="s">
        <v>47</v>
      </c>
      <c r="L11" s="88">
        <v>15</v>
      </c>
      <c r="M11" s="87">
        <v>232</v>
      </c>
      <c r="N11" s="87">
        <v>187</v>
      </c>
      <c r="O11" s="87" t="s">
        <v>47</v>
      </c>
      <c r="P11" s="87">
        <v>16</v>
      </c>
      <c r="Q11" s="87" t="s">
        <v>47</v>
      </c>
      <c r="R11" s="87">
        <v>448</v>
      </c>
      <c r="S11" s="87" t="s">
        <v>47</v>
      </c>
      <c r="T11" s="87" t="s">
        <v>47</v>
      </c>
      <c r="U11" s="87" t="s">
        <v>47</v>
      </c>
      <c r="V11" s="88">
        <v>464</v>
      </c>
      <c r="W11" s="130"/>
      <c r="X11" s="130"/>
      <c r="Y11" s="130"/>
      <c r="Z11" s="130"/>
      <c r="AA11" s="130"/>
    </row>
    <row r="12" spans="1:27" s="129" customFormat="1" ht="24" customHeight="1" x14ac:dyDescent="0.4">
      <c r="A12" s="86" t="s">
        <v>401</v>
      </c>
      <c r="B12" s="162">
        <v>3</v>
      </c>
      <c r="C12" s="134">
        <v>1362</v>
      </c>
      <c r="D12" s="343">
        <v>434</v>
      </c>
      <c r="E12" s="344"/>
      <c r="F12" s="343">
        <v>464</v>
      </c>
      <c r="G12" s="344"/>
      <c r="H12" s="92" t="s">
        <v>399</v>
      </c>
      <c r="I12" s="87">
        <v>464</v>
      </c>
      <c r="J12" s="88" t="s">
        <v>399</v>
      </c>
      <c r="K12" s="133" t="s">
        <v>47</v>
      </c>
      <c r="L12" s="88">
        <v>15</v>
      </c>
      <c r="M12" s="87">
        <v>232</v>
      </c>
      <c r="N12" s="87">
        <v>187</v>
      </c>
      <c r="O12" s="87" t="s">
        <v>47</v>
      </c>
      <c r="P12" s="87">
        <v>16</v>
      </c>
      <c r="Q12" s="87" t="s">
        <v>47</v>
      </c>
      <c r="R12" s="87">
        <v>448</v>
      </c>
      <c r="S12" s="87" t="s">
        <v>47</v>
      </c>
      <c r="T12" s="87" t="s">
        <v>47</v>
      </c>
      <c r="U12" s="87" t="s">
        <v>47</v>
      </c>
      <c r="V12" s="88">
        <v>464</v>
      </c>
      <c r="W12" s="130"/>
      <c r="X12" s="130"/>
      <c r="Y12" s="130"/>
      <c r="Z12" s="130"/>
      <c r="AA12" s="130"/>
    </row>
    <row r="13" spans="1:27" s="129" customFormat="1" ht="24" customHeight="1" x14ac:dyDescent="0.4">
      <c r="A13" s="86"/>
      <c r="B13" s="162">
        <v>4</v>
      </c>
      <c r="C13" s="134">
        <v>1362</v>
      </c>
      <c r="D13" s="343">
        <v>434</v>
      </c>
      <c r="E13" s="344"/>
      <c r="F13" s="343">
        <v>464</v>
      </c>
      <c r="G13" s="344"/>
      <c r="H13" s="92" t="s">
        <v>400</v>
      </c>
      <c r="I13" s="87">
        <v>464</v>
      </c>
      <c r="J13" s="88" t="s">
        <v>400</v>
      </c>
      <c r="K13" s="133" t="s">
        <v>47</v>
      </c>
      <c r="L13" s="88">
        <v>15</v>
      </c>
      <c r="M13" s="87">
        <v>232</v>
      </c>
      <c r="N13" s="87">
        <v>187</v>
      </c>
      <c r="O13" s="87" t="s">
        <v>47</v>
      </c>
      <c r="P13" s="87">
        <v>16</v>
      </c>
      <c r="Q13" s="87" t="s">
        <v>47</v>
      </c>
      <c r="R13" s="87">
        <v>448</v>
      </c>
      <c r="S13" s="87" t="s">
        <v>47</v>
      </c>
      <c r="T13" s="87" t="s">
        <v>47</v>
      </c>
      <c r="U13" s="87" t="s">
        <v>47</v>
      </c>
      <c r="V13" s="88">
        <v>464</v>
      </c>
      <c r="W13" s="130"/>
      <c r="X13" s="130"/>
      <c r="Y13" s="130"/>
      <c r="Z13" s="130"/>
      <c r="AA13" s="130"/>
    </row>
    <row r="14" spans="1:27" s="129" customFormat="1" ht="24" customHeight="1" x14ac:dyDescent="0.4">
      <c r="A14" s="86" t="s">
        <v>266</v>
      </c>
      <c r="B14" s="162">
        <v>5</v>
      </c>
      <c r="C14" s="134">
        <v>1362</v>
      </c>
      <c r="D14" s="343">
        <v>434</v>
      </c>
      <c r="E14" s="344"/>
      <c r="F14" s="343">
        <v>464</v>
      </c>
      <c r="G14" s="344"/>
      <c r="H14" s="92" t="s">
        <v>399</v>
      </c>
      <c r="I14" s="87">
        <v>464</v>
      </c>
      <c r="J14" s="88" t="s">
        <v>399</v>
      </c>
      <c r="K14" s="133" t="s">
        <v>399</v>
      </c>
      <c r="L14" s="88">
        <v>15</v>
      </c>
      <c r="M14" s="87">
        <v>232</v>
      </c>
      <c r="N14" s="87">
        <v>187</v>
      </c>
      <c r="O14" s="87" t="s">
        <v>399</v>
      </c>
      <c r="P14" s="87">
        <v>16</v>
      </c>
      <c r="Q14" s="87" t="s">
        <v>399</v>
      </c>
      <c r="R14" s="87">
        <v>448</v>
      </c>
      <c r="S14" s="87" t="s">
        <v>399</v>
      </c>
      <c r="T14" s="87" t="s">
        <v>399</v>
      </c>
      <c r="U14" s="87" t="s">
        <v>399</v>
      </c>
      <c r="V14" s="88">
        <v>464</v>
      </c>
      <c r="W14" s="130"/>
      <c r="X14" s="130"/>
      <c r="Y14" s="130"/>
      <c r="Z14" s="130"/>
      <c r="AA14" s="130"/>
    </row>
    <row r="15" spans="1:27" s="129" customFormat="1" ht="24" customHeight="1" thickBot="1" x14ac:dyDescent="0.45">
      <c r="A15" s="93"/>
      <c r="B15" s="164">
        <v>6</v>
      </c>
      <c r="C15" s="132">
        <v>1362</v>
      </c>
      <c r="D15" s="345">
        <v>434</v>
      </c>
      <c r="E15" s="346"/>
      <c r="F15" s="345">
        <v>464</v>
      </c>
      <c r="G15" s="346"/>
      <c r="H15" s="154" t="s">
        <v>400</v>
      </c>
      <c r="I15" s="95">
        <v>464</v>
      </c>
      <c r="J15" s="94" t="s">
        <v>400</v>
      </c>
      <c r="K15" s="131" t="s">
        <v>400</v>
      </c>
      <c r="L15" s="94">
        <v>15</v>
      </c>
      <c r="M15" s="95">
        <v>232</v>
      </c>
      <c r="N15" s="95">
        <v>187</v>
      </c>
      <c r="O15" s="95" t="s">
        <v>400</v>
      </c>
      <c r="P15" s="95">
        <v>16</v>
      </c>
      <c r="Q15" s="95" t="s">
        <v>400</v>
      </c>
      <c r="R15" s="95">
        <v>448</v>
      </c>
      <c r="S15" s="95" t="s">
        <v>400</v>
      </c>
      <c r="T15" s="95" t="s">
        <v>400</v>
      </c>
      <c r="U15" s="95" t="s">
        <v>400</v>
      </c>
      <c r="V15" s="94">
        <v>464</v>
      </c>
      <c r="W15" s="130"/>
      <c r="X15" s="130"/>
      <c r="Y15" s="130"/>
      <c r="Z15" s="130"/>
      <c r="AA15" s="130"/>
    </row>
    <row r="16" spans="1:27" ht="22.5" customHeight="1" x14ac:dyDescent="0.4">
      <c r="A16" s="85" t="s">
        <v>267</v>
      </c>
      <c r="B16" s="128"/>
      <c r="C16" s="128"/>
      <c r="D16" s="128"/>
      <c r="E16" s="128"/>
      <c r="F16" s="128"/>
      <c r="G16" s="128"/>
      <c r="H16" s="128"/>
      <c r="I16" s="128"/>
      <c r="J16" s="155"/>
      <c r="K16" s="128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</row>
  </sheetData>
  <mergeCells count="45"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  <mergeCell ref="R4:R5"/>
    <mergeCell ref="S4:S5"/>
    <mergeCell ref="T4:T5"/>
    <mergeCell ref="U4:U5"/>
    <mergeCell ref="V4:V5"/>
    <mergeCell ref="D6:E6"/>
    <mergeCell ref="F6:G6"/>
    <mergeCell ref="O3:R3"/>
    <mergeCell ref="S3:V3"/>
    <mergeCell ref="J4:J5"/>
    <mergeCell ref="K4:K5"/>
    <mergeCell ref="L4:L5"/>
    <mergeCell ref="M4:M5"/>
    <mergeCell ref="N4:N5"/>
    <mergeCell ref="O4:O5"/>
    <mergeCell ref="P4:P5"/>
    <mergeCell ref="Q4:Q5"/>
    <mergeCell ref="K1:V1"/>
    <mergeCell ref="A2:B5"/>
    <mergeCell ref="C2:C5"/>
    <mergeCell ref="D2:I2"/>
    <mergeCell ref="K2:V2"/>
    <mergeCell ref="D3:E4"/>
    <mergeCell ref="F3:G4"/>
    <mergeCell ref="H3:H5"/>
    <mergeCell ref="I3:I5"/>
    <mergeCell ref="J3:N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fitToWidth="2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O22"/>
  <sheetViews>
    <sheetView view="pageBreakPreview" zoomScaleNormal="100" zoomScaleSheetLayoutView="100" workbookViewId="0">
      <selection activeCell="K14" sqref="K14"/>
    </sheetView>
  </sheetViews>
  <sheetFormatPr defaultRowHeight="12" x14ac:dyDescent="0.4"/>
  <cols>
    <col min="1" max="1" width="10.25" style="117" customWidth="1"/>
    <col min="2" max="15" width="10.75" style="117" customWidth="1"/>
    <col min="16" max="16384" width="9" style="117"/>
  </cols>
  <sheetData>
    <row r="1" spans="1:15" s="165" customFormat="1" ht="18" customHeight="1" thickBot="1" x14ac:dyDescent="0.45">
      <c r="A1" s="3" t="s">
        <v>268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s="165" customFormat="1" ht="22.5" customHeight="1" x14ac:dyDescent="0.4">
      <c r="A2" s="385" t="s">
        <v>402</v>
      </c>
      <c r="B2" s="255" t="s">
        <v>269</v>
      </c>
      <c r="C2" s="255"/>
      <c r="D2" s="255"/>
      <c r="E2" s="255"/>
      <c r="F2" s="255"/>
      <c r="G2" s="255"/>
      <c r="H2" s="255"/>
      <c r="I2" s="255" t="s">
        <v>270</v>
      </c>
      <c r="J2" s="255"/>
      <c r="K2" s="255"/>
      <c r="L2" s="255"/>
      <c r="M2" s="255"/>
      <c r="N2" s="255"/>
      <c r="O2" s="255"/>
    </row>
    <row r="3" spans="1:15" s="165" customFormat="1" ht="22.5" customHeight="1" x14ac:dyDescent="0.4">
      <c r="A3" s="386"/>
      <c r="B3" s="330" t="s">
        <v>231</v>
      </c>
      <c r="C3" s="330"/>
      <c r="D3" s="233" t="s">
        <v>271</v>
      </c>
      <c r="E3" s="330"/>
      <c r="F3" s="217"/>
      <c r="G3" s="330" t="s">
        <v>272</v>
      </c>
      <c r="H3" s="330"/>
      <c r="I3" s="330" t="s">
        <v>231</v>
      </c>
      <c r="J3" s="217"/>
      <c r="K3" s="233" t="s">
        <v>273</v>
      </c>
      <c r="L3" s="330"/>
      <c r="M3" s="217"/>
      <c r="N3" s="330" t="s">
        <v>272</v>
      </c>
      <c r="O3" s="330"/>
    </row>
    <row r="4" spans="1:15" s="165" customFormat="1" ht="21.75" customHeight="1" thickBot="1" x14ac:dyDescent="0.45">
      <c r="A4" s="387"/>
      <c r="B4" s="54" t="s">
        <v>274</v>
      </c>
      <c r="C4" s="97" t="s">
        <v>275</v>
      </c>
      <c r="D4" s="97" t="s">
        <v>274</v>
      </c>
      <c r="E4" s="97" t="s">
        <v>275</v>
      </c>
      <c r="F4" s="97" t="s">
        <v>276</v>
      </c>
      <c r="G4" s="97" t="s">
        <v>274</v>
      </c>
      <c r="H4" s="32" t="s">
        <v>275</v>
      </c>
      <c r="I4" s="98" t="s">
        <v>277</v>
      </c>
      <c r="J4" s="97" t="s">
        <v>278</v>
      </c>
      <c r="K4" s="97" t="s">
        <v>277</v>
      </c>
      <c r="L4" s="97" t="s">
        <v>278</v>
      </c>
      <c r="M4" s="97" t="s">
        <v>279</v>
      </c>
      <c r="N4" s="32" t="s">
        <v>277</v>
      </c>
      <c r="O4" s="32" t="s">
        <v>278</v>
      </c>
    </row>
    <row r="5" spans="1:15" s="165" customFormat="1" ht="20.25" customHeight="1" x14ac:dyDescent="0.4">
      <c r="A5" s="166" t="s">
        <v>403</v>
      </c>
      <c r="B5" s="167"/>
      <c r="C5" s="168"/>
      <c r="D5" s="168"/>
      <c r="E5" s="168"/>
      <c r="F5" s="168"/>
      <c r="G5" s="168"/>
      <c r="H5" s="169"/>
      <c r="I5" s="170"/>
      <c r="J5" s="168"/>
      <c r="K5" s="168"/>
      <c r="L5" s="168"/>
      <c r="M5" s="168"/>
      <c r="N5" s="169"/>
      <c r="O5" s="169"/>
    </row>
    <row r="6" spans="1:15" s="165" customFormat="1" ht="20.25" customHeight="1" x14ac:dyDescent="0.4">
      <c r="A6" s="171">
        <v>43556</v>
      </c>
      <c r="B6" s="103" t="s">
        <v>281</v>
      </c>
      <c r="C6" s="104" t="s">
        <v>337</v>
      </c>
      <c r="D6" s="104" t="s">
        <v>283</v>
      </c>
      <c r="E6" s="104" t="s">
        <v>283</v>
      </c>
      <c r="F6" s="104" t="s">
        <v>283</v>
      </c>
      <c r="G6" s="104" t="s">
        <v>281</v>
      </c>
      <c r="H6" s="105" t="s">
        <v>337</v>
      </c>
      <c r="I6" s="106" t="s">
        <v>283</v>
      </c>
      <c r="J6" s="107" t="s">
        <v>283</v>
      </c>
      <c r="K6" s="107" t="s">
        <v>283</v>
      </c>
      <c r="L6" s="107" t="s">
        <v>283</v>
      </c>
      <c r="M6" s="107" t="s">
        <v>283</v>
      </c>
      <c r="N6" s="108" t="s">
        <v>338</v>
      </c>
      <c r="O6" s="108" t="s">
        <v>339</v>
      </c>
    </row>
    <row r="7" spans="1:15" s="165" customFormat="1" ht="20.25" customHeight="1" x14ac:dyDescent="0.4">
      <c r="A7" s="172" t="s">
        <v>340</v>
      </c>
      <c r="B7" s="99">
        <v>8</v>
      </c>
      <c r="C7" s="100">
        <v>2.4</v>
      </c>
      <c r="D7" s="100">
        <v>5</v>
      </c>
      <c r="E7" s="100">
        <v>1.3</v>
      </c>
      <c r="F7" s="100">
        <v>98</v>
      </c>
      <c r="G7" s="100">
        <v>3</v>
      </c>
      <c r="H7" s="101">
        <v>1.1000000000000001</v>
      </c>
      <c r="I7" s="102">
        <v>6</v>
      </c>
      <c r="J7" s="100">
        <v>1</v>
      </c>
      <c r="K7" s="100">
        <v>5</v>
      </c>
      <c r="L7" s="100">
        <v>0.6</v>
      </c>
      <c r="M7" s="100">
        <v>57</v>
      </c>
      <c r="N7" s="101">
        <v>1</v>
      </c>
      <c r="O7" s="101">
        <v>0.4</v>
      </c>
    </row>
    <row r="8" spans="1:15" s="165" customFormat="1" ht="20.25" customHeight="1" x14ac:dyDescent="0.4">
      <c r="A8" s="173" t="s">
        <v>404</v>
      </c>
      <c r="B8" s="174"/>
      <c r="C8" s="175"/>
      <c r="D8" s="175"/>
      <c r="E8" s="175"/>
      <c r="F8" s="175"/>
      <c r="G8" s="175"/>
      <c r="H8" s="176"/>
      <c r="I8" s="177"/>
      <c r="J8" s="175"/>
      <c r="K8" s="175"/>
      <c r="L8" s="175"/>
      <c r="M8" s="175"/>
      <c r="N8" s="176"/>
      <c r="O8" s="176"/>
    </row>
    <row r="9" spans="1:15" s="165" customFormat="1" ht="20.25" customHeight="1" x14ac:dyDescent="0.4">
      <c r="A9" s="171">
        <v>43922</v>
      </c>
      <c r="B9" s="103" t="s">
        <v>349</v>
      </c>
      <c r="C9" s="104" t="s">
        <v>350</v>
      </c>
      <c r="D9" s="104" t="s">
        <v>283</v>
      </c>
      <c r="E9" s="104" t="s">
        <v>283</v>
      </c>
      <c r="F9" s="104" t="s">
        <v>283</v>
      </c>
      <c r="G9" s="104" t="s">
        <v>349</v>
      </c>
      <c r="H9" s="105" t="s">
        <v>350</v>
      </c>
      <c r="I9" s="106" t="s">
        <v>338</v>
      </c>
      <c r="J9" s="107" t="s">
        <v>351</v>
      </c>
      <c r="K9" s="107" t="s">
        <v>283</v>
      </c>
      <c r="L9" s="107" t="s">
        <v>283</v>
      </c>
      <c r="M9" s="107" t="s">
        <v>283</v>
      </c>
      <c r="N9" s="108" t="s">
        <v>338</v>
      </c>
      <c r="O9" s="108" t="s">
        <v>351</v>
      </c>
    </row>
    <row r="10" spans="1:15" s="165" customFormat="1" ht="20.25" customHeight="1" x14ac:dyDescent="0.4">
      <c r="A10" s="178" t="s">
        <v>352</v>
      </c>
      <c r="B10" s="109">
        <v>7</v>
      </c>
      <c r="C10" s="110">
        <v>2.5</v>
      </c>
      <c r="D10" s="110">
        <v>2</v>
      </c>
      <c r="E10" s="110">
        <v>0.1</v>
      </c>
      <c r="F10" s="110">
        <v>14</v>
      </c>
      <c r="G10" s="110">
        <v>5</v>
      </c>
      <c r="H10" s="111">
        <v>2.4</v>
      </c>
      <c r="I10" s="112">
        <v>6</v>
      </c>
      <c r="J10" s="110">
        <v>2</v>
      </c>
      <c r="K10" s="110">
        <v>4</v>
      </c>
      <c r="L10" s="110">
        <v>1.1000000000000001</v>
      </c>
      <c r="M10" s="110">
        <v>58</v>
      </c>
      <c r="N10" s="111">
        <v>2</v>
      </c>
      <c r="O10" s="111">
        <v>0.9</v>
      </c>
    </row>
    <row r="11" spans="1:15" s="165" customFormat="1" ht="20.25" customHeight="1" x14ac:dyDescent="0.4">
      <c r="A11" s="166" t="s">
        <v>405</v>
      </c>
      <c r="B11" s="167"/>
      <c r="C11" s="168"/>
      <c r="D11" s="168"/>
      <c r="E11" s="168"/>
      <c r="F11" s="168"/>
      <c r="G11" s="168"/>
      <c r="H11" s="169"/>
      <c r="I11" s="170"/>
      <c r="J11" s="168"/>
      <c r="K11" s="168"/>
      <c r="L11" s="168"/>
      <c r="M11" s="168"/>
      <c r="N11" s="169"/>
      <c r="O11" s="169"/>
    </row>
    <row r="12" spans="1:15" s="165" customFormat="1" ht="20.25" customHeight="1" x14ac:dyDescent="0.4">
      <c r="A12" s="171">
        <v>44287</v>
      </c>
      <c r="B12" s="103" t="s">
        <v>353</v>
      </c>
      <c r="C12" s="104" t="s">
        <v>354</v>
      </c>
      <c r="D12" s="104" t="s">
        <v>280</v>
      </c>
      <c r="E12" s="104" t="s">
        <v>283</v>
      </c>
      <c r="F12" s="104" t="s">
        <v>280</v>
      </c>
      <c r="G12" s="104" t="s">
        <v>282</v>
      </c>
      <c r="H12" s="105" t="s">
        <v>355</v>
      </c>
      <c r="I12" s="106" t="s">
        <v>338</v>
      </c>
      <c r="J12" s="107" t="s">
        <v>356</v>
      </c>
      <c r="K12" s="107" t="s">
        <v>406</v>
      </c>
      <c r="L12" s="107" t="s">
        <v>283</v>
      </c>
      <c r="M12" s="107" t="s">
        <v>283</v>
      </c>
      <c r="N12" s="108" t="s">
        <v>338</v>
      </c>
      <c r="O12" s="108" t="s">
        <v>356</v>
      </c>
    </row>
    <row r="13" spans="1:15" s="165" customFormat="1" ht="20.25" customHeight="1" x14ac:dyDescent="0.4">
      <c r="A13" s="172" t="s">
        <v>357</v>
      </c>
      <c r="B13" s="99">
        <v>7</v>
      </c>
      <c r="C13" s="100">
        <v>12.5</v>
      </c>
      <c r="D13" s="100">
        <v>2</v>
      </c>
      <c r="E13" s="100">
        <v>0.6</v>
      </c>
      <c r="F13" s="100">
        <v>25</v>
      </c>
      <c r="G13" s="100">
        <v>5</v>
      </c>
      <c r="H13" s="101">
        <v>11.9</v>
      </c>
      <c r="I13" s="102">
        <v>10</v>
      </c>
      <c r="J13" s="100">
        <v>4.5999999999999996</v>
      </c>
      <c r="K13" s="100">
        <v>1</v>
      </c>
      <c r="L13" s="100">
        <v>0.1</v>
      </c>
      <c r="M13" s="100">
        <v>5</v>
      </c>
      <c r="N13" s="101">
        <v>9</v>
      </c>
      <c r="O13" s="101">
        <v>4.5</v>
      </c>
    </row>
    <row r="14" spans="1:15" s="165" customFormat="1" ht="20.25" customHeight="1" x14ac:dyDescent="0.4">
      <c r="A14" s="173" t="s">
        <v>407</v>
      </c>
      <c r="B14" s="174"/>
      <c r="C14" s="175"/>
      <c r="D14" s="175"/>
      <c r="E14" s="175"/>
      <c r="F14" s="175"/>
      <c r="G14" s="175"/>
      <c r="H14" s="176"/>
      <c r="I14" s="177"/>
      <c r="J14" s="175"/>
      <c r="K14" s="175"/>
      <c r="L14" s="175"/>
      <c r="M14" s="175"/>
      <c r="N14" s="176"/>
      <c r="O14" s="176"/>
    </row>
    <row r="15" spans="1:15" s="165" customFormat="1" ht="20.25" customHeight="1" x14ac:dyDescent="0.4">
      <c r="A15" s="171">
        <v>44652</v>
      </c>
      <c r="B15" s="103" t="s">
        <v>282</v>
      </c>
      <c r="C15" s="104" t="s">
        <v>408</v>
      </c>
      <c r="D15" s="104" t="s">
        <v>283</v>
      </c>
      <c r="E15" s="104" t="s">
        <v>283</v>
      </c>
      <c r="F15" s="104" t="s">
        <v>283</v>
      </c>
      <c r="G15" s="104" t="s">
        <v>282</v>
      </c>
      <c r="H15" s="105" t="s">
        <v>408</v>
      </c>
      <c r="I15" s="106" t="s">
        <v>338</v>
      </c>
      <c r="J15" s="107" t="s">
        <v>409</v>
      </c>
      <c r="K15" s="107" t="s">
        <v>280</v>
      </c>
      <c r="L15" s="107" t="s">
        <v>283</v>
      </c>
      <c r="M15" s="107" t="s">
        <v>280</v>
      </c>
      <c r="N15" s="108" t="s">
        <v>280</v>
      </c>
      <c r="O15" s="108" t="s">
        <v>410</v>
      </c>
    </row>
    <row r="16" spans="1:15" s="165" customFormat="1" ht="20.25" customHeight="1" x14ac:dyDescent="0.4">
      <c r="A16" s="172" t="s">
        <v>411</v>
      </c>
      <c r="B16" s="99">
        <v>8</v>
      </c>
      <c r="C16" s="100">
        <v>3.2</v>
      </c>
      <c r="D16" s="100">
        <v>0</v>
      </c>
      <c r="E16" s="100">
        <v>0</v>
      </c>
      <c r="F16" s="100">
        <v>0</v>
      </c>
      <c r="G16" s="100">
        <v>8</v>
      </c>
      <c r="H16" s="101">
        <v>3.2</v>
      </c>
      <c r="I16" s="102">
        <v>6</v>
      </c>
      <c r="J16" s="100">
        <v>2.5</v>
      </c>
      <c r="K16" s="100">
        <v>2</v>
      </c>
      <c r="L16" s="100">
        <v>0.6</v>
      </c>
      <c r="M16" s="100">
        <v>25</v>
      </c>
      <c r="N16" s="101">
        <v>4</v>
      </c>
      <c r="O16" s="101">
        <v>1.9</v>
      </c>
    </row>
    <row r="17" spans="1:15" s="165" customFormat="1" ht="20.25" customHeight="1" x14ac:dyDescent="0.4">
      <c r="A17" s="173" t="s">
        <v>412</v>
      </c>
      <c r="B17" s="174"/>
      <c r="C17" s="175"/>
      <c r="D17" s="175"/>
      <c r="E17" s="175"/>
      <c r="F17" s="175"/>
      <c r="G17" s="175"/>
      <c r="H17" s="176"/>
      <c r="I17" s="177"/>
      <c r="J17" s="175"/>
      <c r="K17" s="175"/>
      <c r="L17" s="175"/>
      <c r="M17" s="175"/>
      <c r="N17" s="176"/>
      <c r="O17" s="176"/>
    </row>
    <row r="18" spans="1:15" s="165" customFormat="1" ht="20.25" customHeight="1" x14ac:dyDescent="0.4">
      <c r="A18" s="171">
        <v>45017</v>
      </c>
      <c r="B18" s="104" t="s">
        <v>413</v>
      </c>
      <c r="C18" s="104" t="s">
        <v>414</v>
      </c>
      <c r="D18" s="104" t="s">
        <v>280</v>
      </c>
      <c r="E18" s="104" t="s">
        <v>415</v>
      </c>
      <c r="F18" s="104" t="s">
        <v>280</v>
      </c>
      <c r="G18" s="104" t="s">
        <v>416</v>
      </c>
      <c r="H18" s="105" t="s">
        <v>417</v>
      </c>
      <c r="I18" s="409" t="s">
        <v>358</v>
      </c>
      <c r="J18" s="104" t="s">
        <v>418</v>
      </c>
      <c r="K18" s="107" t="s">
        <v>406</v>
      </c>
      <c r="L18" s="107" t="s">
        <v>419</v>
      </c>
      <c r="M18" s="107" t="s">
        <v>406</v>
      </c>
      <c r="N18" s="104" t="s">
        <v>420</v>
      </c>
      <c r="O18" s="105" t="s">
        <v>421</v>
      </c>
    </row>
    <row r="19" spans="1:15" s="165" customFormat="1" ht="20.25" customHeight="1" thickBot="1" x14ac:dyDescent="0.45">
      <c r="A19" s="179" t="s">
        <v>422</v>
      </c>
      <c r="B19" s="113">
        <v>10</v>
      </c>
      <c r="C19" s="114">
        <v>13</v>
      </c>
      <c r="D19" s="114">
        <v>5</v>
      </c>
      <c r="E19" s="114">
        <v>1.1000000000000001</v>
      </c>
      <c r="F19" s="114">
        <v>54</v>
      </c>
      <c r="G19" s="114">
        <v>5</v>
      </c>
      <c r="H19" s="115">
        <v>11.9</v>
      </c>
      <c r="I19" s="156">
        <v>11</v>
      </c>
      <c r="J19" s="114">
        <v>8.6999999999999993</v>
      </c>
      <c r="K19" s="114">
        <v>1</v>
      </c>
      <c r="L19" s="114">
        <v>0.1</v>
      </c>
      <c r="M19" s="114">
        <v>8</v>
      </c>
      <c r="N19" s="115">
        <v>10</v>
      </c>
      <c r="O19" s="115">
        <v>8.6</v>
      </c>
    </row>
    <row r="20" spans="1:15" s="165" customFormat="1" ht="20.25" customHeight="1" x14ac:dyDescent="0.4">
      <c r="A20" s="3" t="s">
        <v>284</v>
      </c>
    </row>
    <row r="21" spans="1:15" ht="15" customHeight="1" x14ac:dyDescent="0.4">
      <c r="A21" s="35" t="s">
        <v>359</v>
      </c>
      <c r="B21" s="165"/>
      <c r="C21" s="165"/>
      <c r="D21" s="165"/>
      <c r="E21" s="165"/>
      <c r="F21" s="165"/>
      <c r="G21" s="165"/>
      <c r="H21" s="165"/>
      <c r="I21" s="116"/>
      <c r="J21" s="116"/>
      <c r="K21" s="116"/>
      <c r="L21" s="116"/>
      <c r="M21" s="116"/>
      <c r="N21" s="116"/>
      <c r="O21" s="116"/>
    </row>
    <row r="22" spans="1:15" ht="17.25" x14ac:dyDescent="0.4">
      <c r="A22" s="35" t="s">
        <v>285</v>
      </c>
      <c r="E22" s="157"/>
      <c r="F22" s="157"/>
    </row>
  </sheetData>
  <mergeCells count="9">
    <mergeCell ref="A2:A4"/>
    <mergeCell ref="B2:H2"/>
    <mergeCell ref="I2:O2"/>
    <mergeCell ref="B3:C3"/>
    <mergeCell ref="D3:F3"/>
    <mergeCell ref="G3:H3"/>
    <mergeCell ref="I3:J3"/>
    <mergeCell ref="K3:M3"/>
    <mergeCell ref="N3:O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1" fitToWidth="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S13"/>
  <sheetViews>
    <sheetView view="pageBreakPreview" zoomScaleNormal="9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8.5" style="2" customWidth="1"/>
    <col min="2" max="2" width="7.25" style="2" customWidth="1"/>
    <col min="3" max="4" width="10.875" style="2" customWidth="1"/>
    <col min="5" max="5" width="7.25" style="2" customWidth="1"/>
    <col min="6" max="6" width="10.875" style="2" customWidth="1"/>
    <col min="7" max="7" width="7.25" style="2" customWidth="1"/>
    <col min="8" max="9" width="10.875" style="2" customWidth="1"/>
    <col min="10" max="13" width="7.25" style="7" customWidth="1"/>
    <col min="14" max="14" width="10.875" style="7" customWidth="1"/>
    <col min="15" max="15" width="7.25" style="7" customWidth="1"/>
    <col min="16" max="16" width="10.875" style="7" customWidth="1"/>
    <col min="17" max="17" width="7.25" style="7" customWidth="1"/>
    <col min="18" max="18" width="10.875" style="7" customWidth="1"/>
    <col min="19" max="19" width="7.25" style="7" customWidth="1"/>
    <col min="20" max="16384" width="3.625" style="2"/>
  </cols>
  <sheetData>
    <row r="1" spans="1:19" ht="18" customHeight="1" thickBot="1" x14ac:dyDescent="0.45">
      <c r="A1" s="3" t="s">
        <v>35</v>
      </c>
      <c r="B1" s="4"/>
      <c r="C1" s="4"/>
      <c r="D1" s="4"/>
      <c r="K1" s="4"/>
      <c r="L1" s="4"/>
      <c r="M1" s="4"/>
      <c r="N1" s="4"/>
      <c r="O1" s="29"/>
      <c r="P1" s="29"/>
      <c r="Q1" s="29"/>
      <c r="R1" s="29"/>
      <c r="S1" s="126" t="s">
        <v>366</v>
      </c>
    </row>
    <row r="2" spans="1:19" ht="18" customHeight="1" x14ac:dyDescent="0.4">
      <c r="A2" s="238" t="s">
        <v>367</v>
      </c>
      <c r="B2" s="241" t="s">
        <v>36</v>
      </c>
      <c r="C2" s="229"/>
      <c r="D2" s="229"/>
      <c r="E2" s="229"/>
      <c r="F2" s="229"/>
      <c r="G2" s="229"/>
      <c r="H2" s="229" t="s">
        <v>37</v>
      </c>
      <c r="I2" s="230"/>
      <c r="J2" s="231" t="s">
        <v>368</v>
      </c>
      <c r="K2" s="229"/>
      <c r="L2" s="229"/>
      <c r="M2" s="229"/>
      <c r="N2" s="229" t="s">
        <v>369</v>
      </c>
      <c r="O2" s="229"/>
      <c r="P2" s="229"/>
      <c r="Q2" s="229"/>
      <c r="R2" s="229"/>
      <c r="S2" s="230"/>
    </row>
    <row r="3" spans="1:19" ht="18" customHeight="1" x14ac:dyDescent="0.4">
      <c r="A3" s="239"/>
      <c r="B3" s="227" t="s">
        <v>38</v>
      </c>
      <c r="C3" s="180" t="s">
        <v>39</v>
      </c>
      <c r="D3" s="180" t="s">
        <v>40</v>
      </c>
      <c r="E3" s="219" t="s">
        <v>41</v>
      </c>
      <c r="F3" s="219" t="s">
        <v>42</v>
      </c>
      <c r="G3" s="219" t="s">
        <v>43</v>
      </c>
      <c r="H3" s="219" t="s">
        <v>38</v>
      </c>
      <c r="I3" s="183" t="s">
        <v>39</v>
      </c>
      <c r="J3" s="196" t="s">
        <v>40</v>
      </c>
      <c r="K3" s="236" t="s">
        <v>44</v>
      </c>
      <c r="L3" s="236" t="s">
        <v>42</v>
      </c>
      <c r="M3" s="236" t="s">
        <v>43</v>
      </c>
      <c r="N3" s="236" t="s">
        <v>38</v>
      </c>
      <c r="O3" s="185" t="s">
        <v>39</v>
      </c>
      <c r="P3" s="185" t="s">
        <v>40</v>
      </c>
      <c r="Q3" s="236" t="s">
        <v>44</v>
      </c>
      <c r="R3" s="236" t="s">
        <v>42</v>
      </c>
      <c r="S3" s="234" t="s">
        <v>43</v>
      </c>
    </row>
    <row r="4" spans="1:19" ht="18" customHeight="1" thickBot="1" x14ac:dyDescent="0.45">
      <c r="A4" s="240"/>
      <c r="B4" s="228"/>
      <c r="C4" s="181" t="s">
        <v>45</v>
      </c>
      <c r="D4" s="181" t="s">
        <v>46</v>
      </c>
      <c r="E4" s="220"/>
      <c r="F4" s="220"/>
      <c r="G4" s="220"/>
      <c r="H4" s="220"/>
      <c r="I4" s="191" t="s">
        <v>45</v>
      </c>
      <c r="J4" s="30" t="s">
        <v>46</v>
      </c>
      <c r="K4" s="237"/>
      <c r="L4" s="237"/>
      <c r="M4" s="237"/>
      <c r="N4" s="237"/>
      <c r="O4" s="186" t="s">
        <v>45</v>
      </c>
      <c r="P4" s="186" t="s">
        <v>46</v>
      </c>
      <c r="Q4" s="237"/>
      <c r="R4" s="237"/>
      <c r="S4" s="235"/>
    </row>
    <row r="5" spans="1:19" ht="22.5" customHeight="1" x14ac:dyDescent="0.4">
      <c r="A5" s="202" t="s">
        <v>333</v>
      </c>
      <c r="B5" s="23">
        <v>369</v>
      </c>
      <c r="C5" s="17">
        <v>18</v>
      </c>
      <c r="D5" s="17">
        <v>14</v>
      </c>
      <c r="E5" s="209" t="s">
        <v>47</v>
      </c>
      <c r="F5" s="17">
        <v>369</v>
      </c>
      <c r="G5" s="209" t="s">
        <v>47</v>
      </c>
      <c r="H5" s="17">
        <v>7395</v>
      </c>
      <c r="I5" s="209">
        <v>233</v>
      </c>
      <c r="J5" s="208">
        <v>466</v>
      </c>
      <c r="K5" s="209" t="s">
        <v>47</v>
      </c>
      <c r="L5" s="17">
        <v>7395</v>
      </c>
      <c r="M5" s="17" t="s">
        <v>47</v>
      </c>
      <c r="N5" s="17">
        <v>55984</v>
      </c>
      <c r="O5" s="17">
        <v>525</v>
      </c>
      <c r="P5" s="17">
        <v>2858</v>
      </c>
      <c r="Q5" s="209" t="s">
        <v>47</v>
      </c>
      <c r="R5" s="209">
        <v>55984</v>
      </c>
      <c r="S5" s="209" t="s">
        <v>47</v>
      </c>
    </row>
    <row r="6" spans="1:19" ht="22.5" customHeight="1" x14ac:dyDescent="0.4">
      <c r="A6" s="202">
        <v>3</v>
      </c>
      <c r="B6" s="206">
        <v>364</v>
      </c>
      <c r="C6" s="209">
        <v>5</v>
      </c>
      <c r="D6" s="209">
        <v>13</v>
      </c>
      <c r="E6" s="209" t="s">
        <v>47</v>
      </c>
      <c r="F6" s="209">
        <v>364</v>
      </c>
      <c r="G6" s="209" t="s">
        <v>47</v>
      </c>
      <c r="H6" s="209">
        <v>7727</v>
      </c>
      <c r="I6" s="209">
        <v>157</v>
      </c>
      <c r="J6" s="207">
        <v>510</v>
      </c>
      <c r="K6" s="209" t="s">
        <v>47</v>
      </c>
      <c r="L6" s="209">
        <v>7727</v>
      </c>
      <c r="M6" s="209" t="s">
        <v>47</v>
      </c>
      <c r="N6" s="209">
        <v>55978</v>
      </c>
      <c r="O6" s="209">
        <v>183</v>
      </c>
      <c r="P6" s="209">
        <v>2339</v>
      </c>
      <c r="Q6" s="209" t="s">
        <v>47</v>
      </c>
      <c r="R6" s="209">
        <v>55978</v>
      </c>
      <c r="S6" s="209" t="s">
        <v>47</v>
      </c>
    </row>
    <row r="7" spans="1:19" ht="22.5" customHeight="1" x14ac:dyDescent="0.4">
      <c r="A7" s="202">
        <v>4</v>
      </c>
      <c r="B7" s="23">
        <v>369</v>
      </c>
      <c r="C7" s="17">
        <v>21</v>
      </c>
      <c r="D7" s="17">
        <v>14</v>
      </c>
      <c r="E7" s="17" t="s">
        <v>47</v>
      </c>
      <c r="F7" s="17">
        <v>369</v>
      </c>
      <c r="G7" s="17" t="s">
        <v>47</v>
      </c>
      <c r="H7" s="17">
        <v>6860</v>
      </c>
      <c r="I7" s="209">
        <v>270</v>
      </c>
      <c r="J7" s="208">
        <v>466</v>
      </c>
      <c r="K7" s="17" t="s">
        <v>47</v>
      </c>
      <c r="L7" s="17">
        <v>6860</v>
      </c>
      <c r="M7" s="17" t="s">
        <v>47</v>
      </c>
      <c r="N7" s="17">
        <v>61407</v>
      </c>
      <c r="O7" s="17">
        <v>623</v>
      </c>
      <c r="P7" s="17">
        <v>2858</v>
      </c>
      <c r="Q7" s="17" t="s">
        <v>47</v>
      </c>
      <c r="R7" s="17">
        <v>61407</v>
      </c>
      <c r="S7" s="209" t="s">
        <v>47</v>
      </c>
    </row>
    <row r="8" spans="1:19" ht="22.5" customHeight="1" x14ac:dyDescent="0.4">
      <c r="A8" s="202">
        <v>5</v>
      </c>
      <c r="B8" s="23">
        <v>374</v>
      </c>
      <c r="C8" s="17">
        <v>20</v>
      </c>
      <c r="D8" s="17">
        <v>14</v>
      </c>
      <c r="E8" s="17" t="s">
        <v>47</v>
      </c>
      <c r="F8" s="17">
        <v>374</v>
      </c>
      <c r="G8" s="17" t="s">
        <v>47</v>
      </c>
      <c r="H8" s="17">
        <v>6924</v>
      </c>
      <c r="I8" s="209">
        <v>268</v>
      </c>
      <c r="J8" s="208">
        <v>466</v>
      </c>
      <c r="K8" s="17" t="s">
        <v>47</v>
      </c>
      <c r="L8" s="17">
        <v>6924</v>
      </c>
      <c r="M8" s="17" t="s">
        <v>47</v>
      </c>
      <c r="N8" s="17">
        <v>60527</v>
      </c>
      <c r="O8" s="17">
        <v>618</v>
      </c>
      <c r="P8" s="17">
        <v>2858</v>
      </c>
      <c r="Q8" s="17" t="s">
        <v>47</v>
      </c>
      <c r="R8" s="17">
        <v>60527</v>
      </c>
      <c r="S8" s="209" t="s">
        <v>47</v>
      </c>
    </row>
    <row r="9" spans="1:19" ht="22.5" customHeight="1" x14ac:dyDescent="0.4">
      <c r="A9" s="202">
        <v>6</v>
      </c>
      <c r="B9" s="15">
        <f>SUM(B10:B12)</f>
        <v>371</v>
      </c>
      <c r="C9" s="17">
        <f>SUM(C10:C12)</f>
        <v>23</v>
      </c>
      <c r="D9" s="17">
        <f>SUM(D10:D12)</f>
        <v>14</v>
      </c>
      <c r="E9" s="17" t="s">
        <v>370</v>
      </c>
      <c r="F9" s="17">
        <f>SUM(F10:F12)</f>
        <v>371</v>
      </c>
      <c r="G9" s="17" t="s">
        <v>370</v>
      </c>
      <c r="H9" s="17">
        <f>SUM(H10:H12)</f>
        <v>6875</v>
      </c>
      <c r="I9" s="209">
        <f>SUM(I10:I12)</f>
        <v>260</v>
      </c>
      <c r="J9" s="208">
        <f>SUM(J10:J12)</f>
        <v>466</v>
      </c>
      <c r="K9" s="17" t="s">
        <v>371</v>
      </c>
      <c r="L9" s="17">
        <f>SUM(L10:L12)</f>
        <v>6875</v>
      </c>
      <c r="M9" s="17" t="s">
        <v>371</v>
      </c>
      <c r="N9" s="17">
        <f>SUM(N10:N12)</f>
        <v>60422</v>
      </c>
      <c r="O9" s="17">
        <f>SUM(O10:O12)</f>
        <v>586</v>
      </c>
      <c r="P9" s="17">
        <f>SUM(P10:P12)</f>
        <v>2858</v>
      </c>
      <c r="Q9" s="17" t="s">
        <v>372</v>
      </c>
      <c r="R9" s="17">
        <f>SUM(R10:R12)</f>
        <v>60422</v>
      </c>
      <c r="S9" s="209" t="s">
        <v>372</v>
      </c>
    </row>
    <row r="10" spans="1:19" ht="22.5" customHeight="1" x14ac:dyDescent="0.4">
      <c r="A10" s="202" t="s">
        <v>32</v>
      </c>
      <c r="B10" s="206">
        <v>19</v>
      </c>
      <c r="C10" s="209" t="s">
        <v>47</v>
      </c>
      <c r="D10" s="209" t="s">
        <v>47</v>
      </c>
      <c r="E10" s="209" t="s">
        <v>47</v>
      </c>
      <c r="F10" s="209">
        <v>19</v>
      </c>
      <c r="G10" s="209" t="s">
        <v>47</v>
      </c>
      <c r="H10" s="209">
        <v>920</v>
      </c>
      <c r="I10" s="209" t="s">
        <v>47</v>
      </c>
      <c r="J10" s="207" t="s">
        <v>47</v>
      </c>
      <c r="K10" s="209" t="s">
        <v>47</v>
      </c>
      <c r="L10" s="209">
        <v>920</v>
      </c>
      <c r="M10" s="209" t="s">
        <v>47</v>
      </c>
      <c r="N10" s="209">
        <v>18278</v>
      </c>
      <c r="O10" s="209" t="s">
        <v>47</v>
      </c>
      <c r="P10" s="209" t="s">
        <v>47</v>
      </c>
      <c r="Q10" s="209" t="s">
        <v>47</v>
      </c>
      <c r="R10" s="209">
        <v>18278</v>
      </c>
      <c r="S10" s="209" t="s">
        <v>47</v>
      </c>
    </row>
    <row r="11" spans="1:19" ht="22.5" customHeight="1" x14ac:dyDescent="0.4">
      <c r="A11" s="202" t="s">
        <v>33</v>
      </c>
      <c r="B11" s="206">
        <v>80</v>
      </c>
      <c r="C11" s="209" t="s">
        <v>371</v>
      </c>
      <c r="D11" s="209" t="s">
        <v>370</v>
      </c>
      <c r="E11" s="209" t="s">
        <v>370</v>
      </c>
      <c r="F11" s="209">
        <v>80</v>
      </c>
      <c r="G11" s="209" t="s">
        <v>371</v>
      </c>
      <c r="H11" s="209">
        <v>2004</v>
      </c>
      <c r="I11" s="209" t="s">
        <v>370</v>
      </c>
      <c r="J11" s="207" t="s">
        <v>370</v>
      </c>
      <c r="K11" s="209" t="s">
        <v>370</v>
      </c>
      <c r="L11" s="209">
        <v>2004</v>
      </c>
      <c r="M11" s="209" t="s">
        <v>370</v>
      </c>
      <c r="N11" s="209">
        <v>17147</v>
      </c>
      <c r="O11" s="209" t="s">
        <v>371</v>
      </c>
      <c r="P11" s="209" t="s">
        <v>370</v>
      </c>
      <c r="Q11" s="209" t="s">
        <v>372</v>
      </c>
      <c r="R11" s="209">
        <v>17147</v>
      </c>
      <c r="S11" s="209" t="s">
        <v>370</v>
      </c>
    </row>
    <row r="12" spans="1:19" ht="22.5" customHeight="1" thickBot="1" x14ac:dyDescent="0.45">
      <c r="A12" s="24" t="s">
        <v>34</v>
      </c>
      <c r="B12" s="210">
        <v>272</v>
      </c>
      <c r="C12" s="213">
        <v>23</v>
      </c>
      <c r="D12" s="213">
        <v>14</v>
      </c>
      <c r="E12" s="213" t="s">
        <v>47</v>
      </c>
      <c r="F12" s="213">
        <v>272</v>
      </c>
      <c r="G12" s="213" t="s">
        <v>47</v>
      </c>
      <c r="H12" s="213">
        <v>3951</v>
      </c>
      <c r="I12" s="213">
        <v>260</v>
      </c>
      <c r="J12" s="211">
        <v>466</v>
      </c>
      <c r="K12" s="213" t="s">
        <v>47</v>
      </c>
      <c r="L12" s="213">
        <v>3951</v>
      </c>
      <c r="M12" s="213" t="s">
        <v>47</v>
      </c>
      <c r="N12" s="213">
        <v>24997</v>
      </c>
      <c r="O12" s="213">
        <v>586</v>
      </c>
      <c r="P12" s="213">
        <v>2858</v>
      </c>
      <c r="Q12" s="213" t="s">
        <v>47</v>
      </c>
      <c r="R12" s="213">
        <v>24997</v>
      </c>
      <c r="S12" s="213" t="s">
        <v>47</v>
      </c>
    </row>
    <row r="13" spans="1:19" ht="18" customHeight="1" x14ac:dyDescent="0.4">
      <c r="A13" s="3" t="s">
        <v>334</v>
      </c>
      <c r="B13" s="4"/>
      <c r="C13" s="4"/>
      <c r="D13" s="4"/>
    </row>
  </sheetData>
  <mergeCells count="17">
    <mergeCell ref="S3:S4"/>
    <mergeCell ref="K3:K4"/>
    <mergeCell ref="L3:L4"/>
    <mergeCell ref="M3:M4"/>
    <mergeCell ref="N3:N4"/>
    <mergeCell ref="Q3:Q4"/>
    <mergeCell ref="R3:R4"/>
    <mergeCell ref="A2:A4"/>
    <mergeCell ref="B2:G2"/>
    <mergeCell ref="H2:I2"/>
    <mergeCell ref="J2:M2"/>
    <mergeCell ref="N2:S2"/>
    <mergeCell ref="B3:B4"/>
    <mergeCell ref="E3:E4"/>
    <mergeCell ref="F3:F4"/>
    <mergeCell ref="G3:G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E8"/>
  <sheetViews>
    <sheetView view="pageBreakPreview" zoomScaleNormal="100" zoomScaleSheetLayoutView="100" workbookViewId="0">
      <selection activeCell="K14" sqref="K14"/>
    </sheetView>
  </sheetViews>
  <sheetFormatPr defaultRowHeight="18" customHeight="1" x14ac:dyDescent="0.4"/>
  <cols>
    <col min="1" max="1" width="18.125" style="2" customWidth="1"/>
    <col min="2" max="4" width="14.5" style="2" customWidth="1"/>
    <col min="5" max="5" width="15" style="2" customWidth="1"/>
    <col min="6" max="7" width="4.625" style="2" customWidth="1"/>
    <col min="8" max="16384" width="9" style="2"/>
  </cols>
  <sheetData>
    <row r="1" spans="1:5" ht="18" customHeight="1" thickBot="1" x14ac:dyDescent="0.45">
      <c r="A1" s="3" t="s">
        <v>373</v>
      </c>
      <c r="E1" s="31" t="s">
        <v>374</v>
      </c>
    </row>
    <row r="2" spans="1:5" ht="22.5" customHeight="1" x14ac:dyDescent="0.4">
      <c r="A2" s="238" t="s">
        <v>48</v>
      </c>
      <c r="B2" s="226" t="s">
        <v>375</v>
      </c>
      <c r="C2" s="242" t="s">
        <v>376</v>
      </c>
      <c r="D2" s="231"/>
      <c r="E2" s="230"/>
    </row>
    <row r="3" spans="1:5" ht="22.5" customHeight="1" thickBot="1" x14ac:dyDescent="0.45">
      <c r="A3" s="240"/>
      <c r="B3" s="228"/>
      <c r="C3" s="220"/>
      <c r="D3" s="181" t="s">
        <v>49</v>
      </c>
      <c r="E3" s="32" t="s">
        <v>50</v>
      </c>
    </row>
    <row r="4" spans="1:5" ht="22.5" customHeight="1" x14ac:dyDescent="0.4">
      <c r="A4" s="200" t="s">
        <v>51</v>
      </c>
      <c r="B4" s="33">
        <v>18</v>
      </c>
      <c r="C4" s="17">
        <v>91162</v>
      </c>
      <c r="D4" s="17">
        <v>31326</v>
      </c>
      <c r="E4" s="34">
        <v>59836</v>
      </c>
    </row>
    <row r="5" spans="1:5" ht="22.5" customHeight="1" x14ac:dyDescent="0.4">
      <c r="A5" s="202" t="s">
        <v>52</v>
      </c>
      <c r="B5" s="206">
        <v>1</v>
      </c>
      <c r="C5" s="17">
        <v>36</v>
      </c>
      <c r="D5" s="17" t="s">
        <v>47</v>
      </c>
      <c r="E5" s="209">
        <v>36</v>
      </c>
    </row>
    <row r="6" spans="1:5" ht="22.5" customHeight="1" x14ac:dyDescent="0.4">
      <c r="A6" s="202" t="s">
        <v>53</v>
      </c>
      <c r="B6" s="206">
        <v>15</v>
      </c>
      <c r="C6" s="17">
        <v>89200</v>
      </c>
      <c r="D6" s="17">
        <v>29400</v>
      </c>
      <c r="E6" s="209">
        <v>59800</v>
      </c>
    </row>
    <row r="7" spans="1:5" ht="22.5" customHeight="1" thickBot="1" x14ac:dyDescent="0.45">
      <c r="A7" s="24" t="s">
        <v>54</v>
      </c>
      <c r="B7" s="210">
        <v>2</v>
      </c>
      <c r="C7" s="26">
        <v>1926</v>
      </c>
      <c r="D7" s="26">
        <v>1926</v>
      </c>
      <c r="E7" s="213" t="s">
        <v>377</v>
      </c>
    </row>
    <row r="8" spans="1:5" ht="18" customHeight="1" x14ac:dyDescent="0.4">
      <c r="A8" s="401" t="s">
        <v>378</v>
      </c>
    </row>
  </sheetData>
  <mergeCells count="4">
    <mergeCell ref="A2:A3"/>
    <mergeCell ref="B2:B3"/>
    <mergeCell ref="C2:C3"/>
    <mergeCell ref="D2:E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L10"/>
  <sheetViews>
    <sheetView view="pageBreakPreview" zoomScaleNormal="100" zoomScaleSheetLayoutView="100" workbookViewId="0"/>
  </sheetViews>
  <sheetFormatPr defaultColWidth="3.625" defaultRowHeight="18" customHeight="1" x14ac:dyDescent="0.4"/>
  <cols>
    <col min="1" max="1" width="8.5" style="2" customWidth="1"/>
    <col min="2" max="2" width="5.625" style="2" customWidth="1"/>
    <col min="3" max="3" width="7.25" style="2" customWidth="1"/>
    <col min="4" max="4" width="5.625" style="2" customWidth="1"/>
    <col min="5" max="5" width="7.25" style="2" customWidth="1"/>
    <col min="6" max="6" width="5.625" style="2" customWidth="1"/>
    <col min="7" max="7" width="7.25" style="2" customWidth="1"/>
    <col min="8" max="8" width="5.625" style="2" customWidth="1"/>
    <col min="9" max="9" width="7.25" style="2" customWidth="1"/>
    <col min="10" max="10" width="5.625" style="2" customWidth="1"/>
    <col min="11" max="11" width="7.25" style="2" customWidth="1"/>
    <col min="12" max="12" width="5.625" style="2" customWidth="1"/>
    <col min="13" max="13" width="7.25" style="2" customWidth="1"/>
    <col min="14" max="14" width="4.625" style="2" customWidth="1"/>
    <col min="15" max="16" width="3.5" style="35" customWidth="1"/>
    <col min="17" max="22" width="3.125" style="35" customWidth="1"/>
    <col min="23" max="24" width="3.5" style="35" customWidth="1"/>
    <col min="25" max="30" width="4.125" style="35" customWidth="1"/>
    <col min="31" max="33" width="3.375" style="35" customWidth="1"/>
    <col min="34" max="35" width="4.125" style="35" customWidth="1"/>
    <col min="36" max="38" width="3.125" style="35" customWidth="1"/>
    <col min="39" max="16384" width="3.625" style="2"/>
  </cols>
  <sheetData>
    <row r="1" spans="1:38" ht="18" customHeight="1" thickBot="1" x14ac:dyDescent="0.45">
      <c r="A1" s="3" t="s">
        <v>55</v>
      </c>
      <c r="B1" s="4"/>
      <c r="C1" s="4"/>
      <c r="D1" s="4"/>
      <c r="E1" s="4"/>
      <c r="F1" s="4"/>
      <c r="G1" s="4"/>
      <c r="M1" s="31" t="s">
        <v>56</v>
      </c>
    </row>
    <row r="2" spans="1:38" ht="18" customHeight="1" x14ac:dyDescent="0.4">
      <c r="A2" s="223" t="s">
        <v>57</v>
      </c>
      <c r="B2" s="245" t="s">
        <v>58</v>
      </c>
      <c r="C2" s="246"/>
      <c r="D2" s="246"/>
      <c r="E2" s="246"/>
      <c r="F2" s="246"/>
      <c r="G2" s="246"/>
      <c r="H2" s="246"/>
      <c r="I2" s="246"/>
      <c r="J2" s="246"/>
      <c r="K2" s="247"/>
      <c r="L2" s="248" t="s">
        <v>59</v>
      </c>
      <c r="M2" s="249"/>
    </row>
    <row r="3" spans="1:38" ht="24" customHeight="1" x14ac:dyDescent="0.4">
      <c r="A3" s="243"/>
      <c r="B3" s="252" t="s">
        <v>60</v>
      </c>
      <c r="C3" s="253"/>
      <c r="D3" s="254" t="s">
        <v>61</v>
      </c>
      <c r="E3" s="253"/>
      <c r="F3" s="254" t="s">
        <v>62</v>
      </c>
      <c r="G3" s="253"/>
      <c r="H3" s="254" t="s">
        <v>63</v>
      </c>
      <c r="I3" s="253"/>
      <c r="J3" s="254" t="s">
        <v>64</v>
      </c>
      <c r="K3" s="253"/>
      <c r="L3" s="250"/>
      <c r="M3" s="251"/>
    </row>
    <row r="4" spans="1:38" ht="21" customHeight="1" thickBot="1" x14ac:dyDescent="0.45">
      <c r="A4" s="244"/>
      <c r="B4" s="199" t="s">
        <v>65</v>
      </c>
      <c r="C4" s="198" t="s">
        <v>66</v>
      </c>
      <c r="D4" s="198" t="s">
        <v>65</v>
      </c>
      <c r="E4" s="198" t="s">
        <v>66</v>
      </c>
      <c r="F4" s="186" t="s">
        <v>65</v>
      </c>
      <c r="G4" s="198" t="s">
        <v>66</v>
      </c>
      <c r="H4" s="186" t="s">
        <v>65</v>
      </c>
      <c r="I4" s="198" t="s">
        <v>66</v>
      </c>
      <c r="J4" s="186" t="s">
        <v>65</v>
      </c>
      <c r="K4" s="198" t="s">
        <v>66</v>
      </c>
      <c r="L4" s="186" t="s">
        <v>65</v>
      </c>
      <c r="M4" s="198" t="s">
        <v>66</v>
      </c>
    </row>
    <row r="5" spans="1:38" s="7" customFormat="1" ht="21.75" customHeight="1" x14ac:dyDescent="0.4">
      <c r="A5" s="202" t="s">
        <v>333</v>
      </c>
      <c r="B5" s="36">
        <v>113</v>
      </c>
      <c r="C5" s="37">
        <v>134.28</v>
      </c>
      <c r="D5" s="18">
        <v>99</v>
      </c>
      <c r="E5" s="37">
        <v>19.61</v>
      </c>
      <c r="F5" s="17">
        <v>7</v>
      </c>
      <c r="G5" s="37">
        <v>15.96</v>
      </c>
      <c r="H5" s="17">
        <v>5</v>
      </c>
      <c r="I5" s="37">
        <v>61.8</v>
      </c>
      <c r="J5" s="17">
        <v>2</v>
      </c>
      <c r="K5" s="37">
        <v>36.909999999999997</v>
      </c>
      <c r="L5" s="17">
        <v>9</v>
      </c>
      <c r="M5" s="37">
        <v>0.68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</row>
    <row r="6" spans="1:38" s="7" customFormat="1" ht="21.75" customHeight="1" x14ac:dyDescent="0.4">
      <c r="A6" s="202">
        <v>3</v>
      </c>
      <c r="B6" s="36">
        <v>113</v>
      </c>
      <c r="C6" s="37">
        <v>134.28</v>
      </c>
      <c r="D6" s="18">
        <v>99</v>
      </c>
      <c r="E6" s="37">
        <v>19.61</v>
      </c>
      <c r="F6" s="17">
        <v>7</v>
      </c>
      <c r="G6" s="37">
        <v>15.96</v>
      </c>
      <c r="H6" s="17">
        <v>5</v>
      </c>
      <c r="I6" s="37">
        <v>61.8</v>
      </c>
      <c r="J6" s="17">
        <v>2</v>
      </c>
      <c r="K6" s="37">
        <v>36.909999999999997</v>
      </c>
      <c r="L6" s="17">
        <v>9</v>
      </c>
      <c r="M6" s="37">
        <v>0.68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</row>
    <row r="7" spans="1:38" ht="21.75" customHeight="1" x14ac:dyDescent="0.4">
      <c r="A7" s="202">
        <v>4</v>
      </c>
      <c r="B7" s="36">
        <v>113</v>
      </c>
      <c r="C7" s="37">
        <v>134.28</v>
      </c>
      <c r="D7" s="18">
        <v>99</v>
      </c>
      <c r="E7" s="37">
        <v>19.61</v>
      </c>
      <c r="F7" s="17">
        <v>7</v>
      </c>
      <c r="G7" s="37">
        <v>15.96</v>
      </c>
      <c r="H7" s="17">
        <v>5</v>
      </c>
      <c r="I7" s="37">
        <v>61.8</v>
      </c>
      <c r="J7" s="17">
        <v>2</v>
      </c>
      <c r="K7" s="37">
        <v>36.909999999999997</v>
      </c>
      <c r="L7" s="17">
        <v>9</v>
      </c>
      <c r="M7" s="37">
        <v>0.68</v>
      </c>
    </row>
    <row r="8" spans="1:38" ht="21.75" customHeight="1" x14ac:dyDescent="0.4">
      <c r="A8" s="202">
        <v>5</v>
      </c>
      <c r="B8" s="36">
        <v>113</v>
      </c>
      <c r="C8" s="37">
        <v>134.28</v>
      </c>
      <c r="D8" s="18">
        <v>99</v>
      </c>
      <c r="E8" s="37">
        <v>19.61</v>
      </c>
      <c r="F8" s="17">
        <v>7</v>
      </c>
      <c r="G8" s="37">
        <v>15.96</v>
      </c>
      <c r="H8" s="17">
        <v>5</v>
      </c>
      <c r="I8" s="37">
        <v>61.8</v>
      </c>
      <c r="J8" s="17">
        <v>2</v>
      </c>
      <c r="K8" s="37">
        <v>36.909999999999997</v>
      </c>
      <c r="L8" s="17">
        <v>9</v>
      </c>
      <c r="M8" s="37">
        <v>0.68</v>
      </c>
    </row>
    <row r="9" spans="1:38" ht="21.75" customHeight="1" thickBot="1" x14ac:dyDescent="0.45">
      <c r="A9" s="24">
        <v>6</v>
      </c>
      <c r="B9" s="39">
        <v>113</v>
      </c>
      <c r="C9" s="40">
        <v>134.28</v>
      </c>
      <c r="D9" s="41">
        <v>99</v>
      </c>
      <c r="E9" s="40">
        <v>19.61</v>
      </c>
      <c r="F9" s="26">
        <v>7</v>
      </c>
      <c r="G9" s="40">
        <v>15.96</v>
      </c>
      <c r="H9" s="26">
        <v>5</v>
      </c>
      <c r="I9" s="40">
        <v>61.8</v>
      </c>
      <c r="J9" s="26">
        <v>2</v>
      </c>
      <c r="K9" s="40">
        <v>36.909999999999997</v>
      </c>
      <c r="L9" s="26">
        <v>9</v>
      </c>
      <c r="M9" s="40">
        <v>0.68</v>
      </c>
    </row>
    <row r="10" spans="1:38" ht="18" customHeight="1" x14ac:dyDescent="0.4">
      <c r="A10" s="3" t="s">
        <v>342</v>
      </c>
      <c r="B10" s="4"/>
      <c r="C10" s="4"/>
      <c r="D10" s="4"/>
      <c r="E10" s="4"/>
      <c r="F10" s="4"/>
      <c r="G10" s="4"/>
      <c r="I10" s="42"/>
    </row>
  </sheetData>
  <mergeCells count="8">
    <mergeCell ref="A2:A4"/>
    <mergeCell ref="B2:K2"/>
    <mergeCell ref="L2:M3"/>
    <mergeCell ref="B3:C3"/>
    <mergeCell ref="D3:E3"/>
    <mergeCell ref="F3:G3"/>
    <mergeCell ref="H3:I3"/>
    <mergeCell ref="J3:K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C16"/>
  <sheetViews>
    <sheetView view="pageBreakPreview" zoomScaleNormal="9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3.625" style="2" customWidth="1"/>
    <col min="2" max="2" width="7.5" style="2" customWidth="1"/>
    <col min="3" max="4" width="9.875" style="2" customWidth="1"/>
    <col min="5" max="10" width="9.625" style="2" customWidth="1"/>
    <col min="11" max="12" width="3.625" style="35" customWidth="1"/>
    <col min="13" max="14" width="9.625" style="35" customWidth="1"/>
    <col min="15" max="15" width="6.625" style="35" customWidth="1"/>
    <col min="16" max="21" width="9.625" style="35" customWidth="1"/>
    <col min="22" max="16384" width="3.625" style="2"/>
  </cols>
  <sheetData>
    <row r="1" spans="1:29" ht="18" customHeight="1" thickBot="1" x14ac:dyDescent="0.45">
      <c r="A1" s="3" t="s">
        <v>67</v>
      </c>
      <c r="B1" s="4"/>
      <c r="C1" s="4"/>
      <c r="D1" s="4"/>
      <c r="E1" s="4"/>
      <c r="L1" s="4"/>
      <c r="M1" s="4"/>
      <c r="N1" s="4"/>
      <c r="O1" s="4"/>
      <c r="P1" s="4"/>
      <c r="Q1" s="31"/>
      <c r="U1" s="31" t="s">
        <v>68</v>
      </c>
    </row>
    <row r="2" spans="1:29" ht="18" customHeight="1" x14ac:dyDescent="0.4">
      <c r="A2" s="259" t="s">
        <v>69</v>
      </c>
      <c r="B2" s="223"/>
      <c r="C2" s="261" t="s">
        <v>60</v>
      </c>
      <c r="D2" s="231"/>
      <c r="E2" s="230" t="s">
        <v>70</v>
      </c>
      <c r="F2" s="231"/>
      <c r="G2" s="230" t="s">
        <v>71</v>
      </c>
      <c r="H2" s="231"/>
      <c r="I2" s="230" t="s">
        <v>72</v>
      </c>
      <c r="J2" s="255"/>
      <c r="K2" s="255" t="s">
        <v>73</v>
      </c>
      <c r="L2" s="231"/>
      <c r="M2" s="230" t="s">
        <v>74</v>
      </c>
      <c r="N2" s="231"/>
      <c r="O2" s="182" t="s">
        <v>75</v>
      </c>
      <c r="P2" s="230" t="s">
        <v>76</v>
      </c>
      <c r="Q2" s="231"/>
      <c r="R2" s="230" t="s">
        <v>77</v>
      </c>
      <c r="S2" s="231"/>
      <c r="T2" s="230" t="s">
        <v>78</v>
      </c>
      <c r="U2" s="255"/>
    </row>
    <row r="3" spans="1:29" ht="18" customHeight="1" thickBot="1" x14ac:dyDescent="0.45">
      <c r="A3" s="260"/>
      <c r="B3" s="244"/>
      <c r="C3" s="43" t="s">
        <v>79</v>
      </c>
      <c r="D3" s="32" t="s">
        <v>80</v>
      </c>
      <c r="E3" s="32" t="s">
        <v>79</v>
      </c>
      <c r="F3" s="32" t="s">
        <v>80</v>
      </c>
      <c r="G3" s="32" t="s">
        <v>379</v>
      </c>
      <c r="H3" s="32" t="s">
        <v>80</v>
      </c>
      <c r="I3" s="32" t="s">
        <v>79</v>
      </c>
      <c r="J3" s="32" t="s">
        <v>80</v>
      </c>
      <c r="K3" s="30" t="s">
        <v>81</v>
      </c>
      <c r="L3" s="186" t="s">
        <v>82</v>
      </c>
      <c r="M3" s="32" t="s">
        <v>79</v>
      </c>
      <c r="N3" s="32" t="s">
        <v>80</v>
      </c>
      <c r="O3" s="32" t="s">
        <v>83</v>
      </c>
      <c r="P3" s="32" t="s">
        <v>79</v>
      </c>
      <c r="Q3" s="32" t="s">
        <v>84</v>
      </c>
      <c r="R3" s="32" t="s">
        <v>79</v>
      </c>
      <c r="S3" s="32" t="s">
        <v>80</v>
      </c>
      <c r="T3" s="32" t="s">
        <v>79</v>
      </c>
      <c r="U3" s="32" t="s">
        <v>80</v>
      </c>
      <c r="V3" s="44"/>
      <c r="W3" s="44"/>
      <c r="X3" s="44"/>
      <c r="Y3" s="44"/>
      <c r="Z3" s="44"/>
      <c r="AA3" s="44"/>
      <c r="AB3" s="44"/>
      <c r="AC3" s="44"/>
    </row>
    <row r="4" spans="1:29" ht="22.5" customHeight="1" x14ac:dyDescent="0.4">
      <c r="A4" s="256"/>
      <c r="B4" s="194" t="s">
        <v>343</v>
      </c>
      <c r="C4" s="36">
        <v>58793</v>
      </c>
      <c r="D4" s="18">
        <v>2060</v>
      </c>
      <c r="E4" s="18">
        <v>4848</v>
      </c>
      <c r="F4" s="18">
        <v>26</v>
      </c>
      <c r="G4" s="18">
        <v>2252</v>
      </c>
      <c r="H4" s="18">
        <v>21</v>
      </c>
      <c r="I4" s="18">
        <v>43154</v>
      </c>
      <c r="J4" s="18">
        <v>1259</v>
      </c>
      <c r="K4" s="208" t="s">
        <v>47</v>
      </c>
      <c r="L4" s="17" t="s">
        <v>47</v>
      </c>
      <c r="M4" s="18">
        <v>3150</v>
      </c>
      <c r="N4" s="18">
        <v>198</v>
      </c>
      <c r="O4" s="18">
        <v>2</v>
      </c>
      <c r="P4" s="18">
        <v>1125</v>
      </c>
      <c r="Q4" s="18">
        <v>80</v>
      </c>
      <c r="R4" s="18">
        <v>4261</v>
      </c>
      <c r="S4" s="18">
        <v>476</v>
      </c>
      <c r="T4" s="18">
        <v>295</v>
      </c>
      <c r="U4" s="18">
        <v>39</v>
      </c>
    </row>
    <row r="5" spans="1:29" ht="22.5" customHeight="1" x14ac:dyDescent="0.4">
      <c r="A5" s="256"/>
      <c r="B5" s="194">
        <v>3</v>
      </c>
      <c r="C5" s="36">
        <v>58611</v>
      </c>
      <c r="D5" s="18">
        <v>2072</v>
      </c>
      <c r="E5" s="18">
        <v>4809</v>
      </c>
      <c r="F5" s="18">
        <v>24</v>
      </c>
      <c r="G5" s="18">
        <v>2239</v>
      </c>
      <c r="H5" s="18">
        <v>21</v>
      </c>
      <c r="I5" s="18">
        <v>43084</v>
      </c>
      <c r="J5" s="18">
        <v>1280</v>
      </c>
      <c r="K5" s="208" t="s">
        <v>47</v>
      </c>
      <c r="L5" s="17" t="s">
        <v>47</v>
      </c>
      <c r="M5" s="18">
        <v>3139</v>
      </c>
      <c r="N5" s="18">
        <v>191</v>
      </c>
      <c r="O5" s="18">
        <v>2</v>
      </c>
      <c r="P5" s="18">
        <v>1143</v>
      </c>
      <c r="Q5" s="18">
        <v>83</v>
      </c>
      <c r="R5" s="18">
        <v>4194</v>
      </c>
      <c r="S5" s="18">
        <v>473</v>
      </c>
      <c r="T5" s="18">
        <v>294</v>
      </c>
      <c r="U5" s="18">
        <v>39</v>
      </c>
    </row>
    <row r="6" spans="1:29" ht="22.5" customHeight="1" x14ac:dyDescent="0.4">
      <c r="A6" s="256"/>
      <c r="B6" s="194">
        <v>4</v>
      </c>
      <c r="C6" s="36">
        <v>58478</v>
      </c>
      <c r="D6" s="18">
        <v>2156</v>
      </c>
      <c r="E6" s="18">
        <v>4788</v>
      </c>
      <c r="F6" s="18">
        <v>25</v>
      </c>
      <c r="G6" s="18">
        <v>2241</v>
      </c>
      <c r="H6" s="18">
        <v>21</v>
      </c>
      <c r="I6" s="18">
        <v>43017</v>
      </c>
      <c r="J6" s="18">
        <v>1343</v>
      </c>
      <c r="K6" s="208" t="s">
        <v>47</v>
      </c>
      <c r="L6" s="17" t="s">
        <v>47</v>
      </c>
      <c r="M6" s="18">
        <v>3124</v>
      </c>
      <c r="N6" s="18">
        <v>194</v>
      </c>
      <c r="O6" s="18">
        <v>2</v>
      </c>
      <c r="P6" s="18">
        <v>1141</v>
      </c>
      <c r="Q6" s="18">
        <v>84</v>
      </c>
      <c r="R6" s="18">
        <v>4164</v>
      </c>
      <c r="S6" s="18">
        <v>489</v>
      </c>
      <c r="T6" s="18">
        <v>291</v>
      </c>
      <c r="U6" s="18">
        <v>40</v>
      </c>
    </row>
    <row r="7" spans="1:29" ht="22.5" customHeight="1" x14ac:dyDescent="0.4">
      <c r="A7" s="256"/>
      <c r="B7" s="194">
        <v>5</v>
      </c>
      <c r="C7" s="36">
        <v>58366</v>
      </c>
      <c r="D7" s="18">
        <v>2226</v>
      </c>
      <c r="E7" s="18">
        <v>4753</v>
      </c>
      <c r="F7" s="18">
        <v>25</v>
      </c>
      <c r="G7" s="16">
        <v>2224</v>
      </c>
      <c r="H7" s="16">
        <v>21</v>
      </c>
      <c r="I7" s="18">
        <v>42964</v>
      </c>
      <c r="J7" s="18">
        <v>1375</v>
      </c>
      <c r="K7" s="208" t="s">
        <v>47</v>
      </c>
      <c r="L7" s="17" t="s">
        <v>47</v>
      </c>
      <c r="M7" s="18">
        <v>3110</v>
      </c>
      <c r="N7" s="18">
        <v>205</v>
      </c>
      <c r="O7" s="18">
        <v>2</v>
      </c>
      <c r="P7" s="16">
        <v>1135</v>
      </c>
      <c r="Q7" s="16">
        <v>88</v>
      </c>
      <c r="R7" s="16">
        <v>4177</v>
      </c>
      <c r="S7" s="16">
        <v>512</v>
      </c>
      <c r="T7" s="18">
        <v>291</v>
      </c>
      <c r="U7" s="18">
        <v>39</v>
      </c>
    </row>
    <row r="8" spans="1:29" s="7" customFormat="1" ht="22.5" customHeight="1" x14ac:dyDescent="0.4">
      <c r="A8" s="257"/>
      <c r="B8" s="136">
        <v>6</v>
      </c>
      <c r="C8" s="137">
        <v>58207</v>
      </c>
      <c r="D8" s="138">
        <v>2314</v>
      </c>
      <c r="E8" s="138">
        <v>4721</v>
      </c>
      <c r="F8" s="138">
        <v>24</v>
      </c>
      <c r="G8" s="45">
        <v>2208</v>
      </c>
      <c r="H8" s="45">
        <v>22</v>
      </c>
      <c r="I8" s="138">
        <v>42880</v>
      </c>
      <c r="J8" s="45">
        <v>1444</v>
      </c>
      <c r="K8" s="46"/>
      <c r="L8" s="47"/>
      <c r="M8" s="138">
        <v>3094</v>
      </c>
      <c r="N8" s="138">
        <v>207</v>
      </c>
      <c r="O8" s="138">
        <v>2</v>
      </c>
      <c r="P8" s="45">
        <v>1134</v>
      </c>
      <c r="Q8" s="45">
        <v>89</v>
      </c>
      <c r="R8" s="45">
        <v>4167</v>
      </c>
      <c r="S8" s="45">
        <v>528</v>
      </c>
      <c r="T8" s="138">
        <v>287</v>
      </c>
      <c r="U8" s="45">
        <v>40</v>
      </c>
    </row>
    <row r="9" spans="1:29" ht="22.5" customHeight="1" x14ac:dyDescent="0.4">
      <c r="A9" s="256"/>
      <c r="B9" s="194" t="s">
        <v>343</v>
      </c>
      <c r="C9" s="36">
        <v>73767686</v>
      </c>
      <c r="D9" s="18">
        <v>31819913</v>
      </c>
      <c r="E9" s="18">
        <v>29755811</v>
      </c>
      <c r="F9" s="18">
        <v>61267</v>
      </c>
      <c r="G9" s="18">
        <v>2457595</v>
      </c>
      <c r="H9" s="18">
        <v>199862</v>
      </c>
      <c r="I9" s="18">
        <v>10355305</v>
      </c>
      <c r="J9" s="18">
        <v>3947525</v>
      </c>
      <c r="K9" s="208" t="s">
        <v>47</v>
      </c>
      <c r="L9" s="17" t="s">
        <v>47</v>
      </c>
      <c r="M9" s="18">
        <v>22123871</v>
      </c>
      <c r="N9" s="18">
        <v>8101138</v>
      </c>
      <c r="O9" s="18">
        <v>15622</v>
      </c>
      <c r="P9" s="18">
        <v>1911521</v>
      </c>
      <c r="Q9" s="18">
        <v>1720874</v>
      </c>
      <c r="R9" s="18">
        <v>7147957</v>
      </c>
      <c r="S9" s="18">
        <v>17789247</v>
      </c>
      <c r="T9" s="18">
        <v>3756304</v>
      </c>
      <c r="U9" s="18">
        <v>13521794</v>
      </c>
    </row>
    <row r="10" spans="1:29" s="7" customFormat="1" ht="22.5" customHeight="1" x14ac:dyDescent="0.4">
      <c r="A10" s="256"/>
      <c r="B10" s="194">
        <v>3</v>
      </c>
      <c r="C10" s="36">
        <v>73633473</v>
      </c>
      <c r="D10" s="18">
        <v>31942900</v>
      </c>
      <c r="E10" s="18">
        <v>29736251</v>
      </c>
      <c r="F10" s="18">
        <v>62471</v>
      </c>
      <c r="G10" s="18">
        <v>2452275</v>
      </c>
      <c r="H10" s="18">
        <v>199862</v>
      </c>
      <c r="I10" s="18">
        <v>10363092</v>
      </c>
      <c r="J10" s="18">
        <v>3969590</v>
      </c>
      <c r="K10" s="208" t="s">
        <v>47</v>
      </c>
      <c r="L10" s="17" t="s">
        <v>47</v>
      </c>
      <c r="M10" s="18">
        <v>22044436</v>
      </c>
      <c r="N10" s="18">
        <v>8110557</v>
      </c>
      <c r="O10" s="18">
        <v>15622</v>
      </c>
      <c r="P10" s="18">
        <v>1917461</v>
      </c>
      <c r="Q10" s="18">
        <v>1716820</v>
      </c>
      <c r="R10" s="18">
        <v>7104332</v>
      </c>
      <c r="S10" s="18">
        <v>17883600</v>
      </c>
      <c r="T10" s="18">
        <v>3756304</v>
      </c>
      <c r="U10" s="18">
        <v>13522577</v>
      </c>
    </row>
    <row r="11" spans="1:29" ht="22.5" customHeight="1" x14ac:dyDescent="0.4">
      <c r="A11" s="256"/>
      <c r="B11" s="194">
        <v>4</v>
      </c>
      <c r="C11" s="36">
        <v>73499087</v>
      </c>
      <c r="D11" s="18">
        <v>32208715</v>
      </c>
      <c r="E11" s="18">
        <v>29674610</v>
      </c>
      <c r="F11" s="18">
        <v>97126</v>
      </c>
      <c r="G11" s="18">
        <v>2450012</v>
      </c>
      <c r="H11" s="18">
        <v>140293</v>
      </c>
      <c r="I11" s="18">
        <v>10339241</v>
      </c>
      <c r="J11" s="18">
        <v>4002764</v>
      </c>
      <c r="K11" s="208" t="s">
        <v>47</v>
      </c>
      <c r="L11" s="17" t="s">
        <v>47</v>
      </c>
      <c r="M11" s="18">
        <v>22019001</v>
      </c>
      <c r="N11" s="18">
        <v>8245991</v>
      </c>
      <c r="O11" s="18">
        <v>15622</v>
      </c>
      <c r="P11" s="18">
        <v>1944453</v>
      </c>
      <c r="Q11" s="18">
        <v>1765534</v>
      </c>
      <c r="R11" s="18">
        <v>7056144</v>
      </c>
      <c r="S11" s="18">
        <v>17957007</v>
      </c>
      <c r="T11" s="18">
        <v>3745981</v>
      </c>
      <c r="U11" s="18">
        <v>13532029</v>
      </c>
    </row>
    <row r="12" spans="1:29" s="7" customFormat="1" ht="22.5" customHeight="1" x14ac:dyDescent="0.4">
      <c r="A12" s="256"/>
      <c r="B12" s="402">
        <v>5</v>
      </c>
      <c r="C12" s="36">
        <v>73336383</v>
      </c>
      <c r="D12" s="16">
        <v>32516755</v>
      </c>
      <c r="E12" s="18">
        <v>29629222</v>
      </c>
      <c r="F12" s="18">
        <v>105710</v>
      </c>
      <c r="G12" s="16">
        <v>2409217</v>
      </c>
      <c r="H12" s="18">
        <v>140293</v>
      </c>
      <c r="I12" s="18">
        <v>10320233</v>
      </c>
      <c r="J12" s="18">
        <v>4033285</v>
      </c>
      <c r="K12" s="208" t="s">
        <v>47</v>
      </c>
      <c r="L12" s="17" t="s">
        <v>47</v>
      </c>
      <c r="M12" s="18">
        <v>21926324</v>
      </c>
      <c r="N12" s="18">
        <v>8348530</v>
      </c>
      <c r="O12" s="18">
        <v>15622</v>
      </c>
      <c r="P12" s="18">
        <v>1943453</v>
      </c>
      <c r="Q12" s="16">
        <v>1713483</v>
      </c>
      <c r="R12" s="18">
        <v>7092308</v>
      </c>
      <c r="S12" s="16">
        <v>18175454</v>
      </c>
      <c r="T12" s="18">
        <v>3745163</v>
      </c>
      <c r="U12" s="18">
        <v>13533091</v>
      </c>
    </row>
    <row r="13" spans="1:29" s="7" customFormat="1" ht="22.5" customHeight="1" thickBot="1" x14ac:dyDescent="0.45">
      <c r="A13" s="258"/>
      <c r="B13" s="139">
        <v>6</v>
      </c>
      <c r="C13" s="140">
        <v>73225477</v>
      </c>
      <c r="D13" s="41">
        <v>32793552</v>
      </c>
      <c r="E13" s="141">
        <v>29567735</v>
      </c>
      <c r="F13" s="141">
        <v>109542</v>
      </c>
      <c r="G13" s="41">
        <v>2388054</v>
      </c>
      <c r="H13" s="141">
        <v>147968</v>
      </c>
      <c r="I13" s="141">
        <v>10288878</v>
      </c>
      <c r="J13" s="41">
        <v>4080033</v>
      </c>
      <c r="K13" s="212" t="s">
        <v>47</v>
      </c>
      <c r="L13" s="26" t="s">
        <v>47</v>
      </c>
      <c r="M13" s="141">
        <v>21893348</v>
      </c>
      <c r="N13" s="141">
        <v>8355947</v>
      </c>
      <c r="O13" s="141">
        <v>15622</v>
      </c>
      <c r="P13" s="141">
        <v>1955907</v>
      </c>
      <c r="Q13" s="41">
        <v>1757638</v>
      </c>
      <c r="R13" s="141">
        <v>7115929</v>
      </c>
      <c r="S13" s="41">
        <v>18342424</v>
      </c>
      <c r="T13" s="141">
        <v>3737909</v>
      </c>
      <c r="U13" s="41">
        <v>13553812</v>
      </c>
    </row>
    <row r="14" spans="1:29" ht="18" customHeight="1" x14ac:dyDescent="0.4">
      <c r="A14" s="3" t="s">
        <v>85</v>
      </c>
      <c r="B14" s="4"/>
      <c r="C14" s="4"/>
      <c r="D14" s="4"/>
      <c r="E14" s="4"/>
    </row>
    <row r="15" spans="1:29" ht="18" customHeight="1" x14ac:dyDescent="0.4">
      <c r="A15" s="3" t="s">
        <v>86</v>
      </c>
      <c r="B15" s="4"/>
      <c r="C15" s="4"/>
      <c r="D15" s="4"/>
      <c r="E15" s="4"/>
    </row>
    <row r="16" spans="1:29" ht="18" customHeight="1" x14ac:dyDescent="0.4">
      <c r="A16" s="3" t="s">
        <v>87</v>
      </c>
      <c r="B16" s="4"/>
      <c r="C16" s="4"/>
      <c r="D16" s="4"/>
      <c r="E16" s="4"/>
    </row>
  </sheetData>
  <mergeCells count="12">
    <mergeCell ref="M2:N2"/>
    <mergeCell ref="P2:Q2"/>
    <mergeCell ref="R2:S2"/>
    <mergeCell ref="T2:U2"/>
    <mergeCell ref="A4:A8"/>
    <mergeCell ref="A9:A13"/>
    <mergeCell ref="A2:B3"/>
    <mergeCell ref="C2:D2"/>
    <mergeCell ref="E2:F2"/>
    <mergeCell ref="G2:H2"/>
    <mergeCell ref="I2:J2"/>
    <mergeCell ref="K2:L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4" fitToWidth="2" fitToHeight="0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11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1" width="7.625" style="35" customWidth="1"/>
    <col min="2" max="3" width="10.625" style="35" customWidth="1"/>
    <col min="4" max="4" width="6.375" style="35" customWidth="1"/>
    <col min="5" max="5" width="11.125" style="35" customWidth="1"/>
    <col min="6" max="6" width="7.625" style="35" customWidth="1"/>
    <col min="7" max="7" width="4.125" style="35" customWidth="1"/>
    <col min="8" max="8" width="7.625" style="35" customWidth="1"/>
    <col min="9" max="9" width="11.125" style="35" customWidth="1"/>
    <col min="10" max="10" width="8.5" style="35" customWidth="1"/>
    <col min="11" max="16384" width="3.625" style="2"/>
  </cols>
  <sheetData>
    <row r="1" spans="1:10" ht="18" customHeight="1" thickBot="1" x14ac:dyDescent="0.45">
      <c r="A1" s="3" t="s">
        <v>88</v>
      </c>
      <c r="B1" s="4"/>
      <c r="C1" s="4"/>
      <c r="D1" s="4"/>
      <c r="J1" s="31" t="s">
        <v>89</v>
      </c>
    </row>
    <row r="2" spans="1:10" ht="22.5" customHeight="1" x14ac:dyDescent="0.4">
      <c r="A2" s="223" t="s">
        <v>90</v>
      </c>
      <c r="B2" s="226" t="s">
        <v>91</v>
      </c>
      <c r="C2" s="262" t="s">
        <v>70</v>
      </c>
      <c r="D2" s="262" t="s">
        <v>71</v>
      </c>
      <c r="E2" s="262" t="s">
        <v>92</v>
      </c>
      <c r="F2" s="262" t="s">
        <v>93</v>
      </c>
      <c r="G2" s="262" t="s">
        <v>94</v>
      </c>
      <c r="H2" s="262" t="s">
        <v>95</v>
      </c>
      <c r="I2" s="242" t="s">
        <v>96</v>
      </c>
      <c r="J2" s="48"/>
    </row>
    <row r="3" spans="1:10" ht="22.5" customHeight="1" thickBot="1" x14ac:dyDescent="0.45">
      <c r="A3" s="244"/>
      <c r="B3" s="228"/>
      <c r="C3" s="220"/>
      <c r="D3" s="220"/>
      <c r="E3" s="220"/>
      <c r="F3" s="220"/>
      <c r="G3" s="220"/>
      <c r="H3" s="220"/>
      <c r="I3" s="263"/>
      <c r="J3" s="32" t="s">
        <v>97</v>
      </c>
    </row>
    <row r="4" spans="1:10" ht="22.5" customHeight="1" x14ac:dyDescent="0.4">
      <c r="A4" s="195" t="s">
        <v>343</v>
      </c>
      <c r="B4" s="36">
        <v>29265405</v>
      </c>
      <c r="C4" s="18">
        <v>825602</v>
      </c>
      <c r="D4" s="18">
        <v>55530</v>
      </c>
      <c r="E4" s="18">
        <v>24526871</v>
      </c>
      <c r="F4" s="18">
        <v>39951</v>
      </c>
      <c r="G4" s="17">
        <v>90</v>
      </c>
      <c r="H4" s="18">
        <v>3806</v>
      </c>
      <c r="I4" s="18">
        <v>3813553</v>
      </c>
      <c r="J4" s="18">
        <v>2369935</v>
      </c>
    </row>
    <row r="5" spans="1:10" ht="22.5" customHeight="1" x14ac:dyDescent="0.4">
      <c r="A5" s="195">
        <v>3</v>
      </c>
      <c r="B5" s="36">
        <v>29027187</v>
      </c>
      <c r="C5" s="18">
        <v>786339</v>
      </c>
      <c r="D5" s="18">
        <v>49081</v>
      </c>
      <c r="E5" s="18">
        <v>24515564</v>
      </c>
      <c r="F5" s="18">
        <v>39862</v>
      </c>
      <c r="G5" s="17">
        <v>90</v>
      </c>
      <c r="H5" s="18">
        <v>3885</v>
      </c>
      <c r="I5" s="18">
        <v>3632365</v>
      </c>
      <c r="J5" s="18">
        <v>2159438</v>
      </c>
    </row>
    <row r="6" spans="1:10" s="7" customFormat="1" ht="22.5" customHeight="1" x14ac:dyDescent="0.4">
      <c r="A6" s="195">
        <v>4</v>
      </c>
      <c r="B6" s="36">
        <v>28969397</v>
      </c>
      <c r="C6" s="18">
        <v>782848</v>
      </c>
      <c r="D6" s="18">
        <v>47960</v>
      </c>
      <c r="E6" s="18">
        <v>24468778</v>
      </c>
      <c r="F6" s="18">
        <v>40047</v>
      </c>
      <c r="G6" s="17">
        <v>90</v>
      </c>
      <c r="H6" s="18">
        <v>3969</v>
      </c>
      <c r="I6" s="18">
        <v>3625703</v>
      </c>
      <c r="J6" s="18">
        <v>2159377</v>
      </c>
    </row>
    <row r="7" spans="1:10" s="7" customFormat="1" ht="22.5" customHeight="1" x14ac:dyDescent="0.4">
      <c r="A7" s="195">
        <v>5</v>
      </c>
      <c r="B7" s="36">
        <v>28950985</v>
      </c>
      <c r="C7" s="18">
        <v>778935</v>
      </c>
      <c r="D7" s="16">
        <v>46418</v>
      </c>
      <c r="E7" s="18">
        <v>24411220</v>
      </c>
      <c r="F7" s="18">
        <v>40036</v>
      </c>
      <c r="G7" s="17">
        <v>90</v>
      </c>
      <c r="H7" s="16">
        <v>3899</v>
      </c>
      <c r="I7" s="18">
        <v>3670386</v>
      </c>
      <c r="J7" s="18">
        <v>2159397</v>
      </c>
    </row>
    <row r="8" spans="1:10" s="7" customFormat="1" ht="22.5" customHeight="1" thickBot="1" x14ac:dyDescent="0.45">
      <c r="A8" s="205">
        <v>6</v>
      </c>
      <c r="B8" s="39">
        <v>29063152</v>
      </c>
      <c r="C8" s="141">
        <v>739949</v>
      </c>
      <c r="D8" s="41">
        <v>43212</v>
      </c>
      <c r="E8" s="141">
        <v>24491636</v>
      </c>
      <c r="F8" s="141">
        <v>39995</v>
      </c>
      <c r="G8" s="26">
        <v>90</v>
      </c>
      <c r="H8" s="41">
        <v>3940</v>
      </c>
      <c r="I8" s="141">
        <v>3744329</v>
      </c>
      <c r="J8" s="41">
        <v>2198571</v>
      </c>
    </row>
    <row r="9" spans="1:10" ht="18" customHeight="1" x14ac:dyDescent="0.4">
      <c r="A9" s="3" t="s">
        <v>85</v>
      </c>
      <c r="B9" s="4"/>
      <c r="C9" s="4"/>
      <c r="D9" s="4"/>
    </row>
    <row r="10" spans="1:10" ht="18" customHeight="1" x14ac:dyDescent="0.4">
      <c r="A10" s="3" t="s">
        <v>98</v>
      </c>
      <c r="B10" s="4"/>
      <c r="C10" s="4"/>
      <c r="D10" s="4"/>
    </row>
    <row r="11" spans="1:10" ht="18" customHeight="1" x14ac:dyDescent="0.4">
      <c r="I11" s="143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T20"/>
  <sheetViews>
    <sheetView view="pageBreakPreview" zoomScaleNormal="100" zoomScaleSheetLayoutView="100" workbookViewId="0">
      <selection activeCell="K14" sqref="K14"/>
    </sheetView>
  </sheetViews>
  <sheetFormatPr defaultColWidth="3.625" defaultRowHeight="18" customHeight="1" x14ac:dyDescent="0.4"/>
  <cols>
    <col min="1" max="2" width="14.5" style="35" customWidth="1"/>
    <col min="3" max="5" width="14.5" style="2" customWidth="1"/>
    <col min="6" max="6" width="9.75" style="35" customWidth="1"/>
    <col min="7" max="11" width="14.5" style="38" customWidth="1"/>
    <col min="12" max="14" width="3.625" style="38" customWidth="1"/>
    <col min="15" max="16384" width="3.625" style="35"/>
  </cols>
  <sheetData>
    <row r="1" spans="1:46" ht="18" customHeight="1" thickBot="1" x14ac:dyDescent="0.45">
      <c r="A1" s="3" t="s">
        <v>99</v>
      </c>
      <c r="B1" s="142"/>
      <c r="G1" s="3"/>
      <c r="H1" s="142"/>
      <c r="K1" s="49" t="s">
        <v>100</v>
      </c>
    </row>
    <row r="2" spans="1:46" ht="18" customHeight="1" x14ac:dyDescent="0.4">
      <c r="A2" s="50"/>
      <c r="B2" s="51" t="s">
        <v>101</v>
      </c>
      <c r="C2" s="264" t="s">
        <v>102</v>
      </c>
      <c r="D2" s="265"/>
      <c r="E2" s="182" t="s">
        <v>103</v>
      </c>
      <c r="G2" s="265" t="s">
        <v>104</v>
      </c>
      <c r="H2" s="266"/>
      <c r="I2" s="230" t="s">
        <v>105</v>
      </c>
      <c r="J2" s="255"/>
      <c r="K2" s="255"/>
    </row>
    <row r="3" spans="1:46" ht="18" customHeight="1" x14ac:dyDescent="0.4">
      <c r="A3" s="27"/>
      <c r="B3" s="38"/>
      <c r="C3" s="270" t="s">
        <v>106</v>
      </c>
      <c r="D3" s="221" t="s">
        <v>107</v>
      </c>
      <c r="E3" s="184" t="s">
        <v>108</v>
      </c>
      <c r="G3" s="214" t="s">
        <v>109</v>
      </c>
      <c r="H3" s="267" t="s">
        <v>110</v>
      </c>
      <c r="I3" s="233" t="s">
        <v>111</v>
      </c>
      <c r="J3" s="217"/>
      <c r="K3" s="269" t="s">
        <v>110</v>
      </c>
    </row>
    <row r="4" spans="1:46" ht="18" customHeight="1" thickBot="1" x14ac:dyDescent="0.45">
      <c r="A4" s="52" t="s">
        <v>112</v>
      </c>
      <c r="B4" s="53" t="s">
        <v>113</v>
      </c>
      <c r="C4" s="228"/>
      <c r="D4" s="220"/>
      <c r="E4" s="32" t="s">
        <v>114</v>
      </c>
      <c r="G4" s="54" t="s">
        <v>115</v>
      </c>
      <c r="H4" s="268"/>
      <c r="I4" s="32" t="s">
        <v>114</v>
      </c>
      <c r="J4" s="32" t="s">
        <v>115</v>
      </c>
      <c r="K4" s="263"/>
    </row>
    <row r="5" spans="1:46" ht="18" customHeight="1" x14ac:dyDescent="0.4">
      <c r="A5" s="256" t="s">
        <v>380</v>
      </c>
      <c r="B5" s="201" t="s">
        <v>343</v>
      </c>
      <c r="C5" s="206">
        <v>43457</v>
      </c>
      <c r="D5" s="209">
        <v>1373</v>
      </c>
      <c r="E5" s="209">
        <v>24203</v>
      </c>
      <c r="G5" s="29">
        <v>14597</v>
      </c>
      <c r="H5" s="18">
        <v>4657</v>
      </c>
      <c r="I5" s="18">
        <v>333</v>
      </c>
      <c r="J5" s="18">
        <v>177</v>
      </c>
      <c r="K5" s="18">
        <v>863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</row>
    <row r="6" spans="1:46" ht="18" customHeight="1" x14ac:dyDescent="0.4">
      <c r="A6" s="256"/>
      <c r="B6" s="201">
        <v>3</v>
      </c>
      <c r="C6" s="206">
        <v>43533</v>
      </c>
      <c r="D6" s="209">
        <v>1411</v>
      </c>
      <c r="E6" s="209">
        <v>24298</v>
      </c>
      <c r="F6" s="38"/>
      <c r="G6" s="29">
        <v>14574</v>
      </c>
      <c r="H6" s="18">
        <v>4661</v>
      </c>
      <c r="I6" s="18">
        <v>355</v>
      </c>
      <c r="J6" s="18">
        <v>187</v>
      </c>
      <c r="K6" s="18">
        <v>869</v>
      </c>
    </row>
    <row r="7" spans="1:46" ht="18" customHeight="1" x14ac:dyDescent="0.4">
      <c r="A7" s="256"/>
      <c r="B7" s="201">
        <v>4</v>
      </c>
      <c r="C7" s="206">
        <v>43017</v>
      </c>
      <c r="D7" s="209">
        <v>1343</v>
      </c>
      <c r="E7" s="209">
        <v>24181</v>
      </c>
      <c r="F7" s="38"/>
      <c r="G7" s="29">
        <v>14511</v>
      </c>
      <c r="H7" s="18">
        <v>4325</v>
      </c>
      <c r="I7" s="18">
        <v>372</v>
      </c>
      <c r="J7" s="18">
        <v>201</v>
      </c>
      <c r="K7" s="18">
        <v>770</v>
      </c>
    </row>
    <row r="8" spans="1:46" s="38" customFormat="1" ht="18" customHeight="1" x14ac:dyDescent="0.4">
      <c r="A8" s="256"/>
      <c r="B8" s="201">
        <v>5</v>
      </c>
      <c r="C8" s="206">
        <v>42964</v>
      </c>
      <c r="D8" s="209">
        <v>1375</v>
      </c>
      <c r="E8" s="209">
        <v>24183</v>
      </c>
      <c r="G8" s="29">
        <v>14501</v>
      </c>
      <c r="H8" s="18">
        <v>4280</v>
      </c>
      <c r="I8" s="18">
        <v>398</v>
      </c>
      <c r="J8" s="18">
        <v>200</v>
      </c>
      <c r="K8" s="18">
        <v>777</v>
      </c>
    </row>
    <row r="9" spans="1:46" s="38" customFormat="1" ht="18" customHeight="1" x14ac:dyDescent="0.4">
      <c r="A9" s="257"/>
      <c r="B9" s="144">
        <v>6</v>
      </c>
      <c r="C9" s="145">
        <v>42880</v>
      </c>
      <c r="D9" s="47">
        <v>1444</v>
      </c>
      <c r="E9" s="55">
        <v>24182</v>
      </c>
      <c r="F9" s="403"/>
      <c r="G9" s="146">
        <v>14472</v>
      </c>
      <c r="H9" s="138">
        <v>4226</v>
      </c>
      <c r="I9" s="138">
        <v>423</v>
      </c>
      <c r="J9" s="138">
        <v>220</v>
      </c>
      <c r="K9" s="45">
        <v>801</v>
      </c>
    </row>
    <row r="10" spans="1:46" ht="18" customHeight="1" x14ac:dyDescent="0.4">
      <c r="A10" s="256" t="s">
        <v>381</v>
      </c>
      <c r="B10" s="201" t="s">
        <v>343</v>
      </c>
      <c r="C10" s="23">
        <v>10355305</v>
      </c>
      <c r="D10" s="209">
        <v>3947525</v>
      </c>
      <c r="E10" s="209">
        <v>5001470</v>
      </c>
      <c r="G10" s="29">
        <v>3205628</v>
      </c>
      <c r="H10" s="18">
        <v>2148207</v>
      </c>
      <c r="I10" s="18">
        <v>195953</v>
      </c>
      <c r="J10" s="18">
        <v>50748</v>
      </c>
      <c r="K10" s="18">
        <v>3700824</v>
      </c>
    </row>
    <row r="11" spans="1:46" ht="18" customHeight="1" x14ac:dyDescent="0.4">
      <c r="A11" s="256"/>
      <c r="B11" s="201">
        <v>3</v>
      </c>
      <c r="C11" s="206">
        <v>10363092</v>
      </c>
      <c r="D11" s="209">
        <v>3969590</v>
      </c>
      <c r="E11" s="209">
        <v>5016234</v>
      </c>
      <c r="F11" s="38"/>
      <c r="G11" s="29">
        <v>3211068</v>
      </c>
      <c r="H11" s="18">
        <v>2135790</v>
      </c>
      <c r="I11" s="18">
        <v>206567</v>
      </c>
      <c r="J11" s="18">
        <v>49719</v>
      </c>
      <c r="K11" s="18">
        <v>3713304</v>
      </c>
    </row>
    <row r="12" spans="1:46" ht="18" customHeight="1" x14ac:dyDescent="0.4">
      <c r="A12" s="256"/>
      <c r="B12" s="201">
        <v>4</v>
      </c>
      <c r="C12" s="206">
        <v>10339241</v>
      </c>
      <c r="D12" s="209">
        <v>4002764</v>
      </c>
      <c r="E12" s="209">
        <v>5022240</v>
      </c>
      <c r="F12" s="38"/>
      <c r="G12" s="29">
        <v>3201739</v>
      </c>
      <c r="H12" s="18">
        <v>2115262</v>
      </c>
      <c r="I12" s="18">
        <v>220574</v>
      </c>
      <c r="J12" s="18">
        <v>54697</v>
      </c>
      <c r="K12" s="18">
        <v>3727493</v>
      </c>
    </row>
    <row r="13" spans="1:46" s="38" customFormat="1" ht="18" customHeight="1" x14ac:dyDescent="0.4">
      <c r="A13" s="256"/>
      <c r="B13" s="201">
        <v>5</v>
      </c>
      <c r="C13" s="206">
        <v>10320233</v>
      </c>
      <c r="D13" s="209">
        <v>4033285</v>
      </c>
      <c r="E13" s="209">
        <v>5024038</v>
      </c>
      <c r="G13" s="19">
        <v>3199543</v>
      </c>
      <c r="H13" s="16">
        <v>2096652</v>
      </c>
      <c r="I13" s="16">
        <v>228438</v>
      </c>
      <c r="J13" s="16">
        <v>58047</v>
      </c>
      <c r="K13" s="18">
        <v>3746800</v>
      </c>
    </row>
    <row r="14" spans="1:46" s="38" customFormat="1" ht="18" customHeight="1" x14ac:dyDescent="0.4">
      <c r="A14" s="257"/>
      <c r="B14" s="144">
        <v>6</v>
      </c>
      <c r="C14" s="145">
        <v>10288878</v>
      </c>
      <c r="D14" s="47">
        <v>4080033</v>
      </c>
      <c r="E14" s="55">
        <v>5022937</v>
      </c>
      <c r="G14" s="146">
        <v>3195543</v>
      </c>
      <c r="H14" s="138">
        <v>2070398</v>
      </c>
      <c r="I14" s="138">
        <v>241239</v>
      </c>
      <c r="J14" s="138">
        <v>64219</v>
      </c>
      <c r="K14" s="45">
        <v>3774575</v>
      </c>
    </row>
    <row r="15" spans="1:46" ht="18" customHeight="1" x14ac:dyDescent="0.4">
      <c r="A15" s="256" t="s">
        <v>382</v>
      </c>
      <c r="B15" s="201" t="s">
        <v>343</v>
      </c>
      <c r="C15" s="206">
        <v>18930630</v>
      </c>
      <c r="D15" s="209">
        <v>5596241</v>
      </c>
      <c r="E15" s="209">
        <v>11371726</v>
      </c>
      <c r="G15" s="29">
        <v>3958000</v>
      </c>
      <c r="H15" s="18">
        <v>3601804</v>
      </c>
      <c r="I15" s="18">
        <v>423337</v>
      </c>
      <c r="J15" s="18">
        <v>87336</v>
      </c>
      <c r="K15" s="18">
        <v>5085568</v>
      </c>
    </row>
    <row r="16" spans="1:46" ht="18" customHeight="1" x14ac:dyDescent="0.4">
      <c r="A16" s="256"/>
      <c r="B16" s="201">
        <v>3</v>
      </c>
      <c r="C16" s="206">
        <v>18810900</v>
      </c>
      <c r="D16" s="209">
        <v>5704665</v>
      </c>
      <c r="E16" s="209">
        <v>11323570</v>
      </c>
      <c r="F16" s="38"/>
      <c r="G16" s="29">
        <v>3917412</v>
      </c>
      <c r="H16" s="18">
        <v>3569918</v>
      </c>
      <c r="I16" s="18">
        <v>447916</v>
      </c>
      <c r="J16" s="18">
        <v>87105</v>
      </c>
      <c r="K16" s="18">
        <v>5169644</v>
      </c>
    </row>
    <row r="17" spans="1:11" s="38" customFormat="1" ht="18" customHeight="1" x14ac:dyDescent="0.4">
      <c r="A17" s="256"/>
      <c r="B17" s="201">
        <v>4</v>
      </c>
      <c r="C17" s="206">
        <v>18718601</v>
      </c>
      <c r="D17" s="209">
        <v>5750177</v>
      </c>
      <c r="E17" s="209">
        <v>11320707</v>
      </c>
      <c r="G17" s="29">
        <v>3887917</v>
      </c>
      <c r="H17" s="18">
        <v>3509977</v>
      </c>
      <c r="I17" s="18">
        <v>478641</v>
      </c>
      <c r="J17" s="18">
        <v>91879</v>
      </c>
      <c r="K17" s="18">
        <v>5179657</v>
      </c>
    </row>
    <row r="18" spans="1:11" s="38" customFormat="1" ht="18" customHeight="1" x14ac:dyDescent="0.4">
      <c r="A18" s="256"/>
      <c r="B18" s="201">
        <v>5</v>
      </c>
      <c r="C18" s="23">
        <v>18633843</v>
      </c>
      <c r="D18" s="209">
        <v>5777377</v>
      </c>
      <c r="E18" s="209">
        <v>11308479</v>
      </c>
      <c r="G18" s="29">
        <v>3870113</v>
      </c>
      <c r="H18" s="18">
        <v>3455251</v>
      </c>
      <c r="I18" s="18">
        <v>497569</v>
      </c>
      <c r="J18" s="18">
        <v>92918</v>
      </c>
      <c r="K18" s="18">
        <v>5186890</v>
      </c>
    </row>
    <row r="19" spans="1:11" s="38" customFormat="1" ht="18" customHeight="1" thickBot="1" x14ac:dyDescent="0.45">
      <c r="A19" s="258"/>
      <c r="B19" s="56">
        <v>6</v>
      </c>
      <c r="C19" s="210">
        <v>18575722</v>
      </c>
      <c r="D19" s="26">
        <v>5915914</v>
      </c>
      <c r="E19" s="213">
        <v>11314481</v>
      </c>
      <c r="G19" s="147">
        <v>3851841</v>
      </c>
      <c r="H19" s="141">
        <v>3409400</v>
      </c>
      <c r="I19" s="141">
        <v>521067</v>
      </c>
      <c r="J19" s="141">
        <v>99588</v>
      </c>
      <c r="K19" s="41">
        <v>5295259</v>
      </c>
    </row>
    <row r="20" spans="1:11" s="38" customFormat="1" ht="18" customHeight="1" x14ac:dyDescent="0.4">
      <c r="A20" s="3" t="s">
        <v>85</v>
      </c>
      <c r="B20" s="148"/>
      <c r="C20" s="2"/>
      <c r="D20" s="2"/>
      <c r="E20" s="2"/>
      <c r="F20" s="35"/>
      <c r="G20" s="5"/>
      <c r="H20" s="149"/>
    </row>
  </sheetData>
  <mergeCells count="11">
    <mergeCell ref="A5:A9"/>
    <mergeCell ref="A10:A14"/>
    <mergeCell ref="A15:A19"/>
    <mergeCell ref="C2:D2"/>
    <mergeCell ref="G2:H2"/>
    <mergeCell ref="I2:K2"/>
    <mergeCell ref="C3:C4"/>
    <mergeCell ref="D3:D4"/>
    <mergeCell ref="H3:H4"/>
    <mergeCell ref="I3:J3"/>
    <mergeCell ref="K3:K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23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0"/>
  <sheetViews>
    <sheetView view="pageBreakPreview" zoomScaleNormal="100" zoomScaleSheetLayoutView="100" workbookViewId="0">
      <selection activeCell="K14" sqref="K14"/>
    </sheetView>
  </sheetViews>
  <sheetFormatPr defaultRowHeight="18" customHeight="1" x14ac:dyDescent="0.4"/>
  <cols>
    <col min="1" max="4" width="10.875" style="35" customWidth="1"/>
    <col min="5" max="5" width="7.125" style="35" customWidth="1"/>
    <col min="6" max="8" width="10.875" style="35" customWidth="1"/>
    <col min="9" max="16384" width="9" style="35"/>
  </cols>
  <sheetData>
    <row r="1" spans="1:8" ht="18" customHeight="1" thickBot="1" x14ac:dyDescent="0.45">
      <c r="A1" s="3" t="s">
        <v>116</v>
      </c>
      <c r="B1" s="4"/>
      <c r="C1" s="4"/>
      <c r="H1" s="31" t="s">
        <v>117</v>
      </c>
    </row>
    <row r="2" spans="1:8" ht="18" customHeight="1" x14ac:dyDescent="0.4">
      <c r="A2" s="223" t="s">
        <v>118</v>
      </c>
      <c r="B2" s="261" t="s">
        <v>119</v>
      </c>
      <c r="C2" s="255"/>
      <c r="D2" s="255"/>
      <c r="E2" s="231"/>
      <c r="F2" s="230" t="s">
        <v>120</v>
      </c>
      <c r="G2" s="255"/>
      <c r="H2" s="255"/>
    </row>
    <row r="3" spans="1:8" ht="18" customHeight="1" x14ac:dyDescent="0.4">
      <c r="A3" s="243"/>
      <c r="B3" s="270" t="s">
        <v>38</v>
      </c>
      <c r="C3" s="269" t="s">
        <v>121</v>
      </c>
      <c r="D3" s="57"/>
      <c r="E3" s="221" t="s">
        <v>122</v>
      </c>
      <c r="F3" s="221" t="s">
        <v>38</v>
      </c>
      <c r="G3" s="221" t="s">
        <v>123</v>
      </c>
      <c r="H3" s="192" t="s">
        <v>124</v>
      </c>
    </row>
    <row r="4" spans="1:8" ht="18" customHeight="1" thickBot="1" x14ac:dyDescent="0.45">
      <c r="A4" s="244"/>
      <c r="B4" s="228"/>
      <c r="C4" s="263"/>
      <c r="D4" s="32" t="s">
        <v>125</v>
      </c>
      <c r="E4" s="220"/>
      <c r="F4" s="220"/>
      <c r="G4" s="220"/>
      <c r="H4" s="191" t="s">
        <v>126</v>
      </c>
    </row>
    <row r="5" spans="1:8" ht="21" customHeight="1" x14ac:dyDescent="0.4">
      <c r="A5" s="202" t="s">
        <v>343</v>
      </c>
      <c r="B5" s="36">
        <v>7914</v>
      </c>
      <c r="C5" s="18">
        <v>7648</v>
      </c>
      <c r="D5" s="18">
        <v>7145</v>
      </c>
      <c r="E5" s="18">
        <v>266</v>
      </c>
      <c r="F5" s="18">
        <v>3510</v>
      </c>
      <c r="G5" s="18">
        <v>1578</v>
      </c>
      <c r="H5" s="18">
        <v>1932</v>
      </c>
    </row>
    <row r="6" spans="1:8" s="38" customFormat="1" ht="21" customHeight="1" x14ac:dyDescent="0.4">
      <c r="A6" s="202">
        <v>3</v>
      </c>
      <c r="B6" s="36">
        <v>7900</v>
      </c>
      <c r="C6" s="18">
        <v>7643</v>
      </c>
      <c r="D6" s="18">
        <v>7158</v>
      </c>
      <c r="E6" s="18">
        <v>257</v>
      </c>
      <c r="F6" s="18">
        <v>3498</v>
      </c>
      <c r="G6" s="18">
        <v>1588</v>
      </c>
      <c r="H6" s="18">
        <v>1910</v>
      </c>
    </row>
    <row r="7" spans="1:8" s="38" customFormat="1" ht="21" customHeight="1" x14ac:dyDescent="0.4">
      <c r="A7" s="202">
        <v>4</v>
      </c>
      <c r="B7" s="36">
        <v>7896</v>
      </c>
      <c r="C7" s="18">
        <v>7642</v>
      </c>
      <c r="D7" s="18">
        <v>7163</v>
      </c>
      <c r="E7" s="18">
        <v>254</v>
      </c>
      <c r="F7" s="18">
        <v>3555</v>
      </c>
      <c r="G7" s="18">
        <v>1604</v>
      </c>
      <c r="H7" s="18">
        <v>1951</v>
      </c>
    </row>
    <row r="8" spans="1:8" s="38" customFormat="1" ht="21" customHeight="1" x14ac:dyDescent="0.4">
      <c r="A8" s="188">
        <v>5</v>
      </c>
      <c r="B8" s="36">
        <v>7894</v>
      </c>
      <c r="C8" s="18">
        <v>7643</v>
      </c>
      <c r="D8" s="18">
        <v>7161</v>
      </c>
      <c r="E8" s="18">
        <v>251</v>
      </c>
      <c r="F8" s="18">
        <v>3561</v>
      </c>
      <c r="G8" s="18">
        <v>1610</v>
      </c>
      <c r="H8" s="18">
        <v>1951</v>
      </c>
    </row>
    <row r="9" spans="1:8" s="38" customFormat="1" ht="21" customHeight="1" thickBot="1" x14ac:dyDescent="0.45">
      <c r="A9" s="24">
        <v>6</v>
      </c>
      <c r="B9" s="39">
        <v>7893</v>
      </c>
      <c r="C9" s="41">
        <v>7651</v>
      </c>
      <c r="D9" s="41">
        <v>7151</v>
      </c>
      <c r="E9" s="41">
        <v>242</v>
      </c>
      <c r="F9" s="41">
        <v>3568</v>
      </c>
      <c r="G9" s="41">
        <v>1618</v>
      </c>
      <c r="H9" s="41">
        <v>1950</v>
      </c>
    </row>
    <row r="10" spans="1:8" ht="18" customHeight="1" x14ac:dyDescent="0.4">
      <c r="A10" s="3" t="s">
        <v>127</v>
      </c>
      <c r="B10" s="4"/>
      <c r="C10" s="4"/>
    </row>
  </sheetData>
  <mergeCells count="8">
    <mergeCell ref="A2:A4"/>
    <mergeCell ref="B2:E2"/>
    <mergeCell ref="F2:H2"/>
    <mergeCell ref="B3:B4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 </vt:lpstr>
      <vt:lpstr>9-3 </vt:lpstr>
      <vt:lpstr>9-4 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 </vt:lpstr>
      <vt:lpstr>9-16</vt:lpstr>
      <vt:lpstr>9-17</vt:lpstr>
      <vt:lpstr>9-18</vt:lpstr>
      <vt:lpstr>9-19</vt:lpstr>
      <vt:lpstr>9-20 </vt:lpstr>
      <vt:lpstr>9-21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2020-05-22T08:24:20Z</dcterms:created>
  <dcterms:modified xsi:type="dcterms:W3CDTF">2025-05-09T04:58:47Z</dcterms:modified>
</cp:coreProperties>
</file>