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地域クラブ展開\2_ガイドライン・運営方針\6_　市(募集要項)\最終\20250408決裁‗募集要項\"/>
    </mc:Choice>
  </mc:AlternateContent>
  <bookViews>
    <workbookView xWindow="0" yWindow="0" windowWidth="28800" windowHeight="12210" activeTab="1"/>
  </bookViews>
  <sheets>
    <sheet name="様式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18" i="2"/>
  <c r="C35" i="2" l="1"/>
</calcChain>
</file>

<file path=xl/sharedStrings.xml><?xml version="1.0" encoding="utf-8"?>
<sst xmlns="http://schemas.openxmlformats.org/spreadsheetml/2006/main" count="80" uniqueCount="46">
  <si>
    <t>令和　　年度</t>
    <rPh sb="0" eb="2">
      <t>レイワ</t>
    </rPh>
    <rPh sb="4" eb="6">
      <t>ネンド</t>
    </rPh>
    <phoneticPr fontId="1"/>
  </si>
  <si>
    <t>収入</t>
    <rPh sb="0" eb="2">
      <t>シュウニュウ</t>
    </rPh>
    <phoneticPr fontId="1"/>
  </si>
  <si>
    <t>会費</t>
    <rPh sb="0" eb="2">
      <t>カイヒ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</si>
  <si>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</si>
  <si>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</si>
  <si>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</si>
  <si>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保険料</t>
    <rPh sb="0" eb="3">
      <t>ホケンリョウ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</si>
  <si>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</si>
  <si>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消耗品費</t>
    <rPh sb="0" eb="3">
      <t>ショウモウヒン</t>
    </rPh>
    <rPh sb="3" eb="4">
      <t>ヒ</t>
    </rPh>
    <phoneticPr fontId="1"/>
  </si>
  <si>
    <t>収支</t>
    <rPh sb="0" eb="2">
      <t>シュウシ</t>
    </rPh>
    <phoneticPr fontId="1"/>
  </si>
  <si>
    <t>項　　　目</t>
    <rPh sb="0" eb="1">
      <t>コウ</t>
    </rPh>
    <rPh sb="4" eb="5">
      <t>メ</t>
    </rPh>
    <phoneticPr fontId="1"/>
  </si>
  <si>
    <t>金　　　額</t>
    <rPh sb="0" eb="1">
      <t>キン</t>
    </rPh>
    <rPh sb="4" eb="5">
      <t>ガク</t>
    </rPh>
    <phoneticPr fontId="1"/>
  </si>
  <si>
    <t>積　　算　　根　　拠</t>
    <rPh sb="0" eb="1">
      <t>セキ</t>
    </rPh>
    <rPh sb="3" eb="4">
      <t>サン</t>
    </rPh>
    <rPh sb="6" eb="7">
      <t>ネ</t>
    </rPh>
    <rPh sb="9" eb="10">
      <t>キョ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</si>
  <si>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</si>
  <si>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市委託金</t>
    <rPh sb="0" eb="1">
      <t>シ</t>
    </rPh>
    <rPh sb="1" eb="3">
      <t>イタク</t>
    </rPh>
    <rPh sb="3" eb="4">
      <t>キン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</si>
  <si>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</si>
  <si>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</si>
  <si>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</si>
  <si>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旅費・交通費</t>
    <rPh sb="0" eb="2">
      <t>リョヒ</t>
    </rPh>
    <rPh sb="3" eb="6">
      <t>コウツウヒ</t>
    </rPh>
    <phoneticPr fontId="1"/>
  </si>
  <si>
    <t>指導者等報酬</t>
    <rPh sb="0" eb="3">
      <t>シドウシャ</t>
    </rPh>
    <rPh sb="3" eb="4">
      <t>トウ</t>
    </rPh>
    <rPh sb="4" eb="6">
      <t>ホウシュウ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</si>
  <si>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</si>
  <si>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裏面も記入してください</t>
    <rPh sb="0" eb="2">
      <t>ウラメン</t>
    </rPh>
    <rPh sb="3" eb="5">
      <t>キニュウ</t>
    </rPh>
    <phoneticPr fontId="1"/>
  </si>
  <si>
    <t>　文化　すぽ郎</t>
    <rPh sb="1" eb="3">
      <t>ブンカ</t>
    </rPh>
    <rPh sb="6" eb="7">
      <t>ロウ</t>
    </rPh>
    <phoneticPr fontId="1"/>
  </si>
  <si>
    <t>月額3,000円×13人×11月＝429,000円</t>
    <rPh sb="0" eb="1">
      <t>ガツ</t>
    </rPh>
    <rPh sb="1" eb="2">
      <t>ガク</t>
    </rPh>
    <rPh sb="7" eb="8">
      <t>エン</t>
    </rPh>
    <rPh sb="11" eb="12">
      <t>ニン</t>
    </rPh>
    <rPh sb="15" eb="16">
      <t>ツキ</t>
    </rPh>
    <rPh sb="24" eb="25">
      <t>エン</t>
    </rPh>
    <phoneticPr fontId="1"/>
  </si>
  <si>
    <t>（単位：円）</t>
    <rPh sb="1" eb="3">
      <t>タンイ</t>
    </rPh>
    <rPh sb="4" eb="5">
      <t>エン</t>
    </rPh>
    <phoneticPr fontId="1"/>
  </si>
  <si>
    <t>市からの委託金</t>
    <rPh sb="0" eb="1">
      <t>シ</t>
    </rPh>
    <rPh sb="4" eb="6">
      <t>イタク</t>
    </rPh>
    <rPh sb="6" eb="7">
      <t>キン</t>
    </rPh>
    <phoneticPr fontId="1"/>
  </si>
  <si>
    <t>実費負担金</t>
    <rPh sb="0" eb="2">
      <t>ジッピ</t>
    </rPh>
    <rPh sb="2" eb="4">
      <t>フタン</t>
    </rPh>
    <rPh sb="4" eb="5">
      <t>キン</t>
    </rPh>
    <phoneticPr fontId="1"/>
  </si>
  <si>
    <t>ユニフォーム実費負担＠5,000円×23人＝115,000円</t>
    <rPh sb="6" eb="8">
      <t>ジッピ</t>
    </rPh>
    <rPh sb="8" eb="10">
      <t>フタン</t>
    </rPh>
    <rPh sb="16" eb="17">
      <t>エン</t>
    </rPh>
    <rPh sb="20" eb="21">
      <t>ニン</t>
    </rPh>
    <rPh sb="29" eb="30">
      <t>エン</t>
    </rPh>
    <phoneticPr fontId="1"/>
  </si>
  <si>
    <t>寄付金</t>
    <rPh sb="0" eb="3">
      <t>キフキン</t>
    </rPh>
    <phoneticPr fontId="1"/>
  </si>
  <si>
    <t>支援者からの寄付金</t>
    <rPh sb="0" eb="3">
      <t>シエンシャ</t>
    </rPh>
    <rPh sb="6" eb="9">
      <t>キフキン</t>
    </rPh>
    <phoneticPr fontId="1"/>
  </si>
  <si>
    <t>＠3,000×13人＝39,000円</t>
    <rPh sb="9" eb="10">
      <t>ニン</t>
    </rPh>
    <rPh sb="17" eb="18">
      <t>エン</t>
    </rPh>
    <phoneticPr fontId="1"/>
  </si>
  <si>
    <t>振込手数料</t>
    <rPh sb="0" eb="2">
      <t>フリコミ</t>
    </rPh>
    <rPh sb="2" eb="5">
      <t>テスウリョウ</t>
    </rPh>
    <phoneticPr fontId="1"/>
  </si>
  <si>
    <t>ユニフォーム代</t>
    <rPh sb="6" eb="7">
      <t>ダイ</t>
    </rPh>
    <phoneticPr fontId="1"/>
  </si>
  <si>
    <t>切手代</t>
    <rPh sb="0" eb="2">
      <t>キッテ</t>
    </rPh>
    <rPh sb="2" eb="3">
      <t>ダイ</t>
    </rPh>
    <phoneticPr fontId="1"/>
  </si>
  <si>
    <t>研修参加旅費</t>
    <rPh sb="0" eb="2">
      <t>ケンシュウ</t>
    </rPh>
    <rPh sb="2" eb="4">
      <t>サンカ</t>
    </rPh>
    <rPh sb="4" eb="6">
      <t>リョヒ</t>
    </rPh>
    <phoneticPr fontId="1"/>
  </si>
  <si>
    <t>記録用紙等
指導用資料</t>
    <rPh sb="0" eb="2">
      <t>キロク</t>
    </rPh>
    <rPh sb="2" eb="4">
      <t>ヨウシ</t>
    </rPh>
    <rPh sb="4" eb="5">
      <t>ナド</t>
    </rPh>
    <rPh sb="6" eb="9">
      <t>シドウヨウ</t>
    </rPh>
    <rPh sb="9" eb="11">
      <t>シリョウ</t>
    </rPh>
    <phoneticPr fontId="1"/>
  </si>
  <si>
    <t>ユニフォーム＠5,000円×23人＝115,000円</t>
    <rPh sb="12" eb="13">
      <t>エン</t>
    </rPh>
    <rPh sb="16" eb="17">
      <t>ニン</t>
    </rPh>
    <rPh sb="25" eb="26">
      <t>エン</t>
    </rPh>
    <phoneticPr fontId="1"/>
  </si>
  <si>
    <t>　みきティブクラブ</t>
    <phoneticPr fontId="1"/>
  </si>
  <si>
    <t>印刷費</t>
    <rPh sb="0" eb="2">
      <t>インサツ</t>
    </rPh>
    <rPh sb="2" eb="3">
      <t>ヒ</t>
    </rPh>
    <phoneticPr fontId="1"/>
  </si>
  <si>
    <t>会員募集チラシ印刷</t>
    <rPh sb="0" eb="2">
      <t>カイイン</t>
    </rPh>
    <rPh sb="2" eb="4">
      <t>ボシュウ</t>
    </rPh>
    <rPh sb="7" eb="9">
      <t>インサツ</t>
    </rPh>
    <phoneticPr fontId="1"/>
  </si>
  <si>
    <t>会議費</t>
    <rPh sb="0" eb="2">
      <t>カイギ</t>
    </rPh>
    <rPh sb="2" eb="3">
      <t>ヒ</t>
    </rPh>
    <phoneticPr fontId="1"/>
  </si>
  <si>
    <t>お茶代</t>
    <rPh sb="1" eb="3">
      <t>チャダイ</t>
    </rPh>
    <phoneticPr fontId="1"/>
  </si>
  <si>
    <t>　0794-82-2000</t>
    <phoneticPr fontId="1"/>
  </si>
  <si>
    <t>＠1,200×3人×35回＝126,000円（平日）
＠1,200×3人×2h×30回＝252,000円（土・日）
＠15,000×8回＝120,000</t>
    <rPh sb="8" eb="9">
      <t>ニン</t>
    </rPh>
    <rPh sb="12" eb="13">
      <t>カイ</t>
    </rPh>
    <rPh sb="21" eb="22">
      <t>エン</t>
    </rPh>
    <rPh sb="23" eb="25">
      <t>ヘイジツ</t>
    </rPh>
    <rPh sb="35" eb="36">
      <t>ニン</t>
    </rPh>
    <rPh sb="42" eb="43">
      <t>カイ</t>
    </rPh>
    <rPh sb="51" eb="52">
      <t>エン</t>
    </rPh>
    <rPh sb="53" eb="54">
      <t>ツチ</t>
    </rPh>
    <rPh sb="55" eb="56">
      <t>ニチ</t>
    </rPh>
    <rPh sb="67" eb="68">
      <t>カイ</t>
    </rPh>
    <phoneticPr fontId="1"/>
  </si>
  <si>
    <t>＠800×13人＝10,400円（中学生）
＠1,200×10人＝12,000円（指導者）</t>
    <rPh sb="7" eb="8">
      <t>ニン</t>
    </rPh>
    <rPh sb="15" eb="16">
      <t>エン</t>
    </rPh>
    <rPh sb="17" eb="20">
      <t>チュウガクセイ</t>
    </rPh>
    <rPh sb="31" eb="32">
      <t>ニン</t>
    </rPh>
    <rPh sb="39" eb="40">
      <t>エン</t>
    </rPh>
    <rPh sb="41" eb="44">
      <t>シドウシャ</t>
    </rPh>
    <phoneticPr fontId="1"/>
  </si>
  <si>
    <r>
      <t xml:space="preserve">令和 </t>
    </r>
    <r>
      <rPr>
        <sz val="11"/>
        <color rgb="FFFF0000"/>
        <rFont val="HGP創英ﾌﾟﾚｾﾞﾝｽEB"/>
        <family val="1"/>
        <charset val="128"/>
      </rPr>
      <t>７</t>
    </r>
    <r>
      <rPr>
        <sz val="11"/>
        <color theme="1"/>
        <rFont val="BIZ UD明朝 Medium"/>
        <family val="1"/>
        <charset val="128"/>
      </rPr>
      <t xml:space="preserve"> 年度</t>
    </r>
    <rPh sb="0" eb="2">
      <t>レイワ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</si>
</sst>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BIZ UD明朝 Medium"/>
      <family val="1"/>
      <charset val="128"/>
    </font>
    <font>
      <sz val="11"/>
      <color rgb="FFFF0000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38" fontId="7" fillId="0" borderId="1" xfId="1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0</xdr:row>
      <xdr:rowOff>38100</xdr:rowOff>
    </xdr:from>
    <xdr:to>
      <xdr:col>3</xdr:col>
      <xdr:colOff>3143250</xdr:colOff>
      <xdr:row>1</xdr:row>
      <xdr:rowOff>142875</xdr:rowOff>
    </xdr:to>
    <xdr:sp macro="" textlink="">
      <xdr:nvSpPr>
        <xdr:cNvPr id="2" name="角丸四角形 1"/>
        <xdr:cNvSpPr/>
      </xdr:nvSpPr>
      <xdr:spPr>
        <a:xfrm>
          <a:off x="4676775" y="38100"/>
          <a:ext cx="1114425" cy="447675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6" sqref="D6"/>
    </sheetView>
  </sheetViews>
  <sheetFormatPr defaultRowHeight="13.5" x14ac:dyDescent="0.4"/>
  <cols>
    <col min="1" max="1" width="3.75" style="1" customWidth="1"/>
    <col min="2" max="2" width="14.5" style="1" customWidth="1"/>
    <col min="3" max="3" width="16.5" style="1" customWidth="1"/>
    <col min="4" max="4" width="45.625" style="1" customWidth="1"/>
    <col min="5" max="16384" width="9" style="1"/>
  </cols>
  <sheetData>
    <row r="1" spans="1:4" ht="27" customHeight="1" x14ac:dyDescent="0.4">
      <c r="A1" s="14" t="s">
        <v>13</v>
      </c>
      <c r="B1" s="14"/>
      <c r="C1" s="14"/>
      <c r="D1" s="14"/>
    </row>
    <row r="3" spans="1:4" ht="20.25" customHeight="1" x14ac:dyDescent="0.4">
      <c r="C3" s="4" t="s">
        <v>15</v>
      </c>
      <c r="D3" s="5"/>
    </row>
    <row r="4" spans="1:4" ht="20.25" customHeight="1" x14ac:dyDescent="0.4">
      <c r="C4" s="6" t="s">
        <v>16</v>
      </c>
      <c r="D4" s="7"/>
    </row>
    <row r="5" spans="1:4" ht="20.25" customHeight="1" x14ac:dyDescent="0.4">
      <c r="C5" s="6" t="s">
        <v>17</v>
      </c>
      <c r="D5" s="7"/>
    </row>
    <row r="6" spans="1:4" ht="27" customHeight="1" x14ac:dyDescent="0.4">
      <c r="A6" s="1" t="s">
        <v>0</v>
      </c>
    </row>
    <row r="7" spans="1:4" ht="27" customHeight="1" x14ac:dyDescent="0.4">
      <c r="A7" s="1" t="s">
        <v>1</v>
      </c>
      <c r="D7" s="8" t="s">
        <v>24</v>
      </c>
    </row>
    <row r="8" spans="1:4" ht="27" customHeight="1" x14ac:dyDescent="0.4">
      <c r="A8" s="13" t="s">
        <v>10</v>
      </c>
      <c r="B8" s="13"/>
      <c r="C8" s="2" t="s">
        <v>11</v>
      </c>
      <c r="D8" s="2" t="s">
        <v>12</v>
      </c>
    </row>
    <row r="9" spans="1:4" ht="53.25" customHeight="1" x14ac:dyDescent="0.4">
      <c r="A9" s="11" t="s">
        <v>2</v>
      </c>
      <c r="B9" s="11"/>
      <c r="C9" s="3"/>
      <c r="D9" s="3"/>
    </row>
    <row r="10" spans="1:4" ht="53.25" customHeight="1" x14ac:dyDescent="0.4">
      <c r="A10" s="11" t="s">
        <v>14</v>
      </c>
      <c r="B10" s="11"/>
      <c r="C10" s="3"/>
      <c r="D10" s="3"/>
    </row>
    <row r="11" spans="1:4" ht="53.25" customHeight="1" x14ac:dyDescent="0.4">
      <c r="A11" s="12" t="s">
        <v>3</v>
      </c>
      <c r="B11" s="3"/>
      <c r="C11" s="3"/>
      <c r="D11" s="3"/>
    </row>
    <row r="12" spans="1:4" ht="53.25" customHeight="1" x14ac:dyDescent="0.4">
      <c r="A12" s="12"/>
      <c r="B12" s="3"/>
      <c r="C12" s="3"/>
      <c r="D12" s="3"/>
    </row>
    <row r="13" spans="1:4" ht="53.25" customHeight="1" x14ac:dyDescent="0.4">
      <c r="A13" s="12"/>
      <c r="B13" s="3"/>
      <c r="C13" s="3"/>
      <c r="D13" s="3"/>
    </row>
    <row r="14" spans="1:4" ht="53.25" customHeight="1" x14ac:dyDescent="0.4">
      <c r="A14" s="12"/>
      <c r="B14" s="3"/>
      <c r="C14" s="3"/>
      <c r="D14" s="3"/>
    </row>
    <row r="15" spans="1:4" ht="53.25" customHeight="1" x14ac:dyDescent="0.4">
      <c r="A15" s="12"/>
      <c r="B15" s="3"/>
      <c r="C15" s="3"/>
      <c r="D15" s="3"/>
    </row>
    <row r="16" spans="1:4" ht="53.25" customHeight="1" x14ac:dyDescent="0.4">
      <c r="A16" s="12"/>
      <c r="B16" s="3"/>
      <c r="C16" s="3"/>
      <c r="D16" s="3"/>
    </row>
    <row r="17" spans="1:4" ht="53.25" customHeight="1" x14ac:dyDescent="0.4">
      <c r="A17" s="15"/>
      <c r="B17" s="3"/>
      <c r="C17" s="3"/>
      <c r="D17" s="3"/>
    </row>
    <row r="18" spans="1:4" ht="53.25" customHeight="1" x14ac:dyDescent="0.4">
      <c r="A18" s="13" t="s">
        <v>4</v>
      </c>
      <c r="B18" s="13"/>
      <c r="C18" s="3"/>
      <c r="D18" s="3"/>
    </row>
    <row r="19" spans="1:4" ht="27" customHeight="1" x14ac:dyDescent="0.4">
      <c r="D19" s="8" t="s">
        <v>21</v>
      </c>
    </row>
    <row r="20" spans="1:4" ht="27" customHeight="1" x14ac:dyDescent="0.4">
      <c r="A20" s="1" t="s">
        <v>5</v>
      </c>
      <c r="D20" s="8" t="s">
        <v>24</v>
      </c>
    </row>
    <row r="21" spans="1:4" ht="27" customHeight="1" x14ac:dyDescent="0.4">
      <c r="A21" s="13" t="s">
        <v>10</v>
      </c>
      <c r="B21" s="13"/>
      <c r="C21" s="2" t="s">
        <v>11</v>
      </c>
      <c r="D21" s="2" t="s">
        <v>12</v>
      </c>
    </row>
    <row r="22" spans="1:4" ht="53.25" customHeight="1" x14ac:dyDescent="0.4">
      <c r="A22" s="11" t="s">
        <v>19</v>
      </c>
      <c r="B22" s="11"/>
      <c r="C22" s="3"/>
      <c r="D22" s="3"/>
    </row>
    <row r="23" spans="1:4" ht="53.25" customHeight="1" x14ac:dyDescent="0.4">
      <c r="A23" s="11" t="s">
        <v>6</v>
      </c>
      <c r="B23" s="11"/>
      <c r="C23" s="3"/>
      <c r="D23" s="3"/>
    </row>
    <row r="24" spans="1:4" ht="53.25" customHeight="1" x14ac:dyDescent="0.4">
      <c r="A24" s="11" t="s">
        <v>7</v>
      </c>
      <c r="B24" s="11"/>
      <c r="C24" s="3"/>
      <c r="D24" s="3"/>
    </row>
    <row r="25" spans="1:4" ht="53.25" customHeight="1" x14ac:dyDescent="0.4">
      <c r="A25" s="11" t="s">
        <v>8</v>
      </c>
      <c r="B25" s="11"/>
      <c r="C25" s="3"/>
      <c r="D25" s="3"/>
    </row>
    <row r="26" spans="1:4" ht="53.25" customHeight="1" x14ac:dyDescent="0.4">
      <c r="A26" s="11" t="s">
        <v>18</v>
      </c>
      <c r="B26" s="11"/>
      <c r="C26" s="3"/>
      <c r="D26" s="3"/>
    </row>
    <row r="27" spans="1:4" ht="53.25" customHeight="1" x14ac:dyDescent="0.4">
      <c r="A27" s="11" t="s">
        <v>20</v>
      </c>
      <c r="B27" s="11"/>
      <c r="C27" s="3"/>
      <c r="D27" s="3"/>
    </row>
    <row r="28" spans="1:4" ht="53.25" customHeight="1" x14ac:dyDescent="0.4">
      <c r="A28" s="12" t="s">
        <v>3</v>
      </c>
      <c r="B28" s="3"/>
      <c r="C28" s="3"/>
      <c r="D28" s="3"/>
    </row>
    <row r="29" spans="1:4" ht="53.25" customHeight="1" x14ac:dyDescent="0.4">
      <c r="A29" s="12"/>
      <c r="B29" s="3"/>
      <c r="C29" s="3"/>
      <c r="D29" s="3"/>
    </row>
    <row r="30" spans="1:4" ht="53.25" customHeight="1" x14ac:dyDescent="0.4">
      <c r="A30" s="12"/>
      <c r="B30" s="3"/>
      <c r="C30" s="3"/>
      <c r="D30" s="3"/>
    </row>
    <row r="31" spans="1:4" ht="53.25" customHeight="1" x14ac:dyDescent="0.4">
      <c r="A31" s="12"/>
      <c r="B31" s="3"/>
      <c r="C31" s="3"/>
      <c r="D31" s="3"/>
    </row>
    <row r="32" spans="1:4" ht="53.25" customHeight="1" x14ac:dyDescent="0.4">
      <c r="A32" s="12"/>
      <c r="B32" s="3"/>
      <c r="C32" s="3"/>
      <c r="D32" s="3"/>
    </row>
    <row r="33" spans="1:4" ht="27" customHeight="1" x14ac:dyDescent="0.4">
      <c r="A33" s="13" t="s">
        <v>4</v>
      </c>
      <c r="B33" s="13"/>
      <c r="C33" s="3"/>
      <c r="D33" s="3"/>
    </row>
    <row r="34" spans="1:4" ht="27" customHeight="1" x14ac:dyDescent="0.4"/>
    <row r="35" spans="1:4" ht="31.5" customHeight="1" x14ac:dyDescent="0.4">
      <c r="A35" s="13" t="s">
        <v>9</v>
      </c>
      <c r="B35" s="13"/>
      <c r="C35" s="3"/>
      <c r="D35" s="3"/>
    </row>
  </sheetData>
  <mergeCells count="16">
    <mergeCell ref="A27:B27"/>
    <mergeCell ref="A28:A32"/>
    <mergeCell ref="A33:B33"/>
    <mergeCell ref="A35:B35"/>
    <mergeCell ref="A1:D1"/>
    <mergeCell ref="A21:B21"/>
    <mergeCell ref="A22:B22"/>
    <mergeCell ref="A23:B23"/>
    <mergeCell ref="A24:B24"/>
    <mergeCell ref="A25:B25"/>
    <mergeCell ref="A26:B26"/>
    <mergeCell ref="A8:B8"/>
    <mergeCell ref="A9:B9"/>
    <mergeCell ref="A10:B10"/>
    <mergeCell ref="A11:A17"/>
    <mergeCell ref="A18:B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12" sqref="D12"/>
    </sheetView>
  </sheetViews>
  <sheetFormatPr defaultRowHeight="13.5" x14ac:dyDescent="0.4"/>
  <cols>
    <col min="1" max="1" width="3.75" style="1" customWidth="1"/>
    <col min="2" max="2" width="14.5" style="1" customWidth="1"/>
    <col min="3" max="3" width="16.5" style="1" customWidth="1"/>
    <col min="4" max="4" width="45.625" style="1" customWidth="1"/>
    <col min="5" max="16384" width="9" style="1"/>
  </cols>
  <sheetData>
    <row r="1" spans="1:4" ht="27" customHeight="1" x14ac:dyDescent="0.4">
      <c r="A1" s="14" t="s">
        <v>13</v>
      </c>
      <c r="B1" s="14"/>
      <c r="C1" s="14"/>
      <c r="D1" s="14"/>
    </row>
    <row r="3" spans="1:4" ht="20.25" customHeight="1" x14ac:dyDescent="0.4">
      <c r="C3" s="4" t="s">
        <v>15</v>
      </c>
      <c r="D3" s="16" t="s">
        <v>37</v>
      </c>
    </row>
    <row r="4" spans="1:4" ht="20.25" customHeight="1" x14ac:dyDescent="0.4">
      <c r="C4" s="6" t="s">
        <v>16</v>
      </c>
      <c r="D4" s="17" t="s">
        <v>22</v>
      </c>
    </row>
    <row r="5" spans="1:4" ht="20.25" customHeight="1" x14ac:dyDescent="0.4">
      <c r="C5" s="6" t="s">
        <v>17</v>
      </c>
      <c r="D5" s="17" t="s">
        <v>42</v>
      </c>
    </row>
    <row r="6" spans="1:4" ht="27" customHeight="1" x14ac:dyDescent="0.4">
      <c r="A6" s="1" t="s">
        <v>45</v>
      </c>
    </row>
    <row r="7" spans="1:4" ht="27" customHeight="1" x14ac:dyDescent="0.4">
      <c r="A7" s="1" t="s">
        <v>1</v>
      </c>
      <c r="D7" s="8" t="s">
        <v>24</v>
      </c>
    </row>
    <row r="8" spans="1:4" ht="27" customHeight="1" x14ac:dyDescent="0.4">
      <c r="A8" s="13" t="s">
        <v>10</v>
      </c>
      <c r="B8" s="13"/>
      <c r="C8" s="2" t="s">
        <v>11</v>
      </c>
      <c r="D8" s="2" t="s">
        <v>12</v>
      </c>
    </row>
    <row r="9" spans="1:4" ht="53.25" customHeight="1" x14ac:dyDescent="0.4">
      <c r="A9" s="11" t="s">
        <v>2</v>
      </c>
      <c r="B9" s="11"/>
      <c r="C9" s="18">
        <v>429000</v>
      </c>
      <c r="D9" s="19" t="s">
        <v>23</v>
      </c>
    </row>
    <row r="10" spans="1:4" ht="53.25" customHeight="1" x14ac:dyDescent="0.4">
      <c r="A10" s="11" t="s">
        <v>14</v>
      </c>
      <c r="B10" s="11"/>
      <c r="C10" s="18">
        <v>210000</v>
      </c>
      <c r="D10" s="19" t="s">
        <v>25</v>
      </c>
    </row>
    <row r="11" spans="1:4" ht="53.25" customHeight="1" x14ac:dyDescent="0.4">
      <c r="A11" s="12" t="s">
        <v>3</v>
      </c>
      <c r="B11" s="3" t="s">
        <v>26</v>
      </c>
      <c r="C11" s="18">
        <v>115000</v>
      </c>
      <c r="D11" s="19" t="s">
        <v>27</v>
      </c>
    </row>
    <row r="12" spans="1:4" ht="53.25" customHeight="1" x14ac:dyDescent="0.4">
      <c r="A12" s="12"/>
      <c r="B12" s="3" t="s">
        <v>28</v>
      </c>
      <c r="C12" s="18">
        <v>10000</v>
      </c>
      <c r="D12" s="19" t="s">
        <v>29</v>
      </c>
    </row>
    <row r="13" spans="1:4" ht="53.25" customHeight="1" x14ac:dyDescent="0.4">
      <c r="A13" s="12"/>
      <c r="B13" s="3"/>
      <c r="C13" s="20"/>
      <c r="D13" s="21"/>
    </row>
    <row r="14" spans="1:4" ht="53.25" customHeight="1" x14ac:dyDescent="0.4">
      <c r="A14" s="12"/>
      <c r="B14" s="3"/>
      <c r="C14" s="20"/>
      <c r="D14" s="21"/>
    </row>
    <row r="15" spans="1:4" ht="53.25" customHeight="1" x14ac:dyDescent="0.4">
      <c r="A15" s="12"/>
      <c r="B15" s="3"/>
      <c r="C15" s="20"/>
      <c r="D15" s="21"/>
    </row>
    <row r="16" spans="1:4" ht="53.25" customHeight="1" x14ac:dyDescent="0.4">
      <c r="A16" s="12"/>
      <c r="B16" s="3"/>
      <c r="C16" s="20"/>
      <c r="D16" s="21"/>
    </row>
    <row r="17" spans="1:4" ht="53.25" customHeight="1" x14ac:dyDescent="0.4">
      <c r="A17" s="15"/>
      <c r="B17" s="3"/>
      <c r="C17" s="20"/>
      <c r="D17" s="21"/>
    </row>
    <row r="18" spans="1:4" ht="53.25" customHeight="1" x14ac:dyDescent="0.4">
      <c r="A18" s="13" t="s">
        <v>4</v>
      </c>
      <c r="B18" s="13"/>
      <c r="C18" s="18">
        <f>SUM(C9:C17)</f>
        <v>764000</v>
      </c>
      <c r="D18" s="21"/>
    </row>
    <row r="19" spans="1:4" ht="27" customHeight="1" x14ac:dyDescent="0.4">
      <c r="D19" s="8" t="s">
        <v>21</v>
      </c>
    </row>
    <row r="20" spans="1:4" ht="27" customHeight="1" x14ac:dyDescent="0.4">
      <c r="A20" s="1" t="s">
        <v>5</v>
      </c>
      <c r="D20" s="8" t="s">
        <v>24</v>
      </c>
    </row>
    <row r="21" spans="1:4" ht="27" customHeight="1" x14ac:dyDescent="0.4">
      <c r="A21" s="13" t="s">
        <v>10</v>
      </c>
      <c r="B21" s="13"/>
      <c r="C21" s="2" t="s">
        <v>11</v>
      </c>
      <c r="D21" s="2" t="s">
        <v>12</v>
      </c>
    </row>
    <row r="22" spans="1:4" ht="53.25" customHeight="1" x14ac:dyDescent="0.4">
      <c r="A22" s="11" t="s">
        <v>19</v>
      </c>
      <c r="B22" s="11"/>
      <c r="C22" s="18">
        <v>498000</v>
      </c>
      <c r="D22" s="22" t="s">
        <v>43</v>
      </c>
    </row>
    <row r="23" spans="1:4" ht="53.25" customHeight="1" x14ac:dyDescent="0.4">
      <c r="A23" s="11" t="s">
        <v>6</v>
      </c>
      <c r="B23" s="11"/>
      <c r="C23" s="18">
        <v>22400</v>
      </c>
      <c r="D23" s="22" t="s">
        <v>44</v>
      </c>
    </row>
    <row r="24" spans="1:4" ht="53.25" customHeight="1" x14ac:dyDescent="0.4">
      <c r="A24" s="11" t="s">
        <v>7</v>
      </c>
      <c r="B24" s="11"/>
      <c r="C24" s="18">
        <v>39000</v>
      </c>
      <c r="D24" s="22" t="s">
        <v>30</v>
      </c>
    </row>
    <row r="25" spans="1:4" ht="53.25" customHeight="1" x14ac:dyDescent="0.4">
      <c r="A25" s="11" t="s">
        <v>8</v>
      </c>
      <c r="B25" s="11"/>
      <c r="C25" s="18">
        <v>30000</v>
      </c>
      <c r="D25" s="23" t="s">
        <v>35</v>
      </c>
    </row>
    <row r="26" spans="1:4" ht="53.25" customHeight="1" x14ac:dyDescent="0.4">
      <c r="A26" s="11" t="s">
        <v>18</v>
      </c>
      <c r="B26" s="11"/>
      <c r="C26" s="18">
        <v>10000</v>
      </c>
      <c r="D26" s="19" t="s">
        <v>34</v>
      </c>
    </row>
    <row r="27" spans="1:4" ht="53.25" customHeight="1" x14ac:dyDescent="0.4">
      <c r="A27" s="11" t="s">
        <v>20</v>
      </c>
      <c r="B27" s="11"/>
      <c r="C27" s="18">
        <v>3000</v>
      </c>
      <c r="D27" s="19" t="s">
        <v>33</v>
      </c>
    </row>
    <row r="28" spans="1:4" ht="53.25" customHeight="1" x14ac:dyDescent="0.4">
      <c r="A28" s="12" t="s">
        <v>3</v>
      </c>
      <c r="B28" s="3" t="s">
        <v>31</v>
      </c>
      <c r="C28" s="18">
        <v>5000</v>
      </c>
      <c r="D28" s="19"/>
    </row>
    <row r="29" spans="1:4" ht="53.25" customHeight="1" x14ac:dyDescent="0.4">
      <c r="A29" s="12"/>
      <c r="B29" s="3" t="s">
        <v>32</v>
      </c>
      <c r="C29" s="18">
        <v>115000</v>
      </c>
      <c r="D29" s="19" t="s">
        <v>36</v>
      </c>
    </row>
    <row r="30" spans="1:4" ht="53.25" customHeight="1" x14ac:dyDescent="0.4">
      <c r="A30" s="12"/>
      <c r="B30" s="3" t="s">
        <v>38</v>
      </c>
      <c r="C30" s="18">
        <v>40000</v>
      </c>
      <c r="D30" s="19" t="s">
        <v>39</v>
      </c>
    </row>
    <row r="31" spans="1:4" ht="53.25" customHeight="1" x14ac:dyDescent="0.4">
      <c r="A31" s="12"/>
      <c r="B31" s="3" t="s">
        <v>40</v>
      </c>
      <c r="C31" s="18">
        <v>1500</v>
      </c>
      <c r="D31" s="19" t="s">
        <v>41</v>
      </c>
    </row>
    <row r="32" spans="1:4" ht="53.25" customHeight="1" x14ac:dyDescent="0.4">
      <c r="A32" s="12"/>
      <c r="B32" s="3"/>
      <c r="C32" s="18"/>
      <c r="D32" s="19"/>
    </row>
    <row r="33" spans="1:4" ht="27" customHeight="1" x14ac:dyDescent="0.4">
      <c r="A33" s="13" t="s">
        <v>4</v>
      </c>
      <c r="B33" s="13"/>
      <c r="C33" s="18">
        <f>SUM(C22:C32)</f>
        <v>763900</v>
      </c>
      <c r="D33" s="19"/>
    </row>
    <row r="34" spans="1:4" ht="27" customHeight="1" x14ac:dyDescent="0.4">
      <c r="C34" s="10"/>
      <c r="D34" s="10"/>
    </row>
    <row r="35" spans="1:4" ht="31.5" customHeight="1" x14ac:dyDescent="0.4">
      <c r="A35" s="13" t="s">
        <v>9</v>
      </c>
      <c r="B35" s="13"/>
      <c r="C35" s="18">
        <f>C18-C33</f>
        <v>100</v>
      </c>
      <c r="D35" s="9"/>
    </row>
  </sheetData>
  <mergeCells count="16">
    <mergeCell ref="A27:B27"/>
    <mergeCell ref="A28:A32"/>
    <mergeCell ref="A33:B33"/>
    <mergeCell ref="A35:B35"/>
    <mergeCell ref="A21:B21"/>
    <mergeCell ref="A22:B22"/>
    <mergeCell ref="A23:B23"/>
    <mergeCell ref="A24:B24"/>
    <mergeCell ref="A25:B25"/>
    <mergeCell ref="A26:B26"/>
    <mergeCell ref="A18:B18"/>
    <mergeCell ref="A1:D1"/>
    <mergeCell ref="A8:B8"/>
    <mergeCell ref="A9:B9"/>
    <mergeCell ref="A10:B10"/>
    <mergeCell ref="A11:A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2025-06-18T00:56:48Z</cp:lastPrinted>
  <dcterms:created xsi:type="dcterms:W3CDTF">2025-06-17T07:46:08Z</dcterms:created>
  <dcterms:modified xsi:type="dcterms:W3CDTF">2025-06-24T00:07:08Z</dcterms:modified>
</cp:coreProperties>
</file>