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令和07年度\03_入所・給付係\02_補助金\02_市単補助金\06_三木市給食費補助金\2_市外・認可外保育施設\1_案内送付\"/>
    </mc:Choice>
  </mc:AlternateContent>
  <bookViews>
    <workbookView xWindow="0" yWindow="0" windowWidth="20490" windowHeight="7530" activeTab="1"/>
  </bookViews>
  <sheets>
    <sheet name="様式(認可外用）" sheetId="1" r:id="rId1"/>
    <sheet name="入力方法" sheetId="5" r:id="rId2"/>
  </sheets>
  <definedNames>
    <definedName name="_xlnm.Print_Area" localSheetId="1">入力方法!$A$1:$AG$41</definedName>
    <definedName name="_xlnm.Print_Area" localSheetId="0">'様式(認可外用）'!$A$1:$AG$41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 i="5" l="1"/>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8" i="5"/>
  <c r="AF9" i="5"/>
  <c r="AF10" i="5"/>
  <c r="AF7" i="5"/>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9" i="1"/>
  <c r="AF8" i="1"/>
  <c r="AF7" i="1"/>
  <c r="Q7" i="1"/>
  <c r="AG9" i="1" l="1"/>
  <c r="I8" i="1"/>
  <c r="G9" i="1"/>
  <c r="AF40" i="5" l="1"/>
  <c r="G38" i="5"/>
  <c r="D38" i="5"/>
  <c r="G37" i="5"/>
  <c r="D37" i="5"/>
  <c r="G36" i="5"/>
  <c r="D36" i="5"/>
  <c r="I35" i="5"/>
  <c r="G35" i="5"/>
  <c r="D35" i="5"/>
  <c r="G34" i="5"/>
  <c r="D34" i="5"/>
  <c r="G33" i="5"/>
  <c r="D33" i="5"/>
  <c r="G32" i="5"/>
  <c r="D32" i="5"/>
  <c r="I31" i="5"/>
  <c r="G31" i="5"/>
  <c r="D31" i="5"/>
  <c r="G30" i="5"/>
  <c r="D30" i="5"/>
  <c r="G29" i="5"/>
  <c r="D29" i="5"/>
  <c r="G28" i="5"/>
  <c r="D28" i="5"/>
  <c r="I27" i="5"/>
  <c r="G27" i="5"/>
  <c r="D27" i="5"/>
  <c r="G26" i="5"/>
  <c r="D26" i="5"/>
  <c r="G25" i="5"/>
  <c r="D25" i="5"/>
  <c r="G24" i="5"/>
  <c r="D24" i="5"/>
  <c r="I23" i="5"/>
  <c r="G23" i="5"/>
  <c r="D23" i="5"/>
  <c r="G22" i="5"/>
  <c r="D22" i="5"/>
  <c r="I21" i="5"/>
  <c r="G21" i="5"/>
  <c r="D21" i="5"/>
  <c r="K20" i="5"/>
  <c r="M20" i="5" s="1"/>
  <c r="O20" i="5" s="1"/>
  <c r="Q20" i="5" s="1"/>
  <c r="S20" i="5" s="1"/>
  <c r="U20" i="5" s="1"/>
  <c r="W20" i="5" s="1"/>
  <c r="Y20" i="5" s="1"/>
  <c r="AA20" i="5" s="1"/>
  <c r="AC20" i="5" s="1"/>
  <c r="I20" i="5"/>
  <c r="AP20" i="5" s="1"/>
  <c r="G20" i="5"/>
  <c r="AL20" i="5" s="1"/>
  <c r="D20" i="5"/>
  <c r="G19" i="5"/>
  <c r="D19" i="5"/>
  <c r="G18" i="5"/>
  <c r="D18" i="5"/>
  <c r="I17" i="5"/>
  <c r="G17" i="5"/>
  <c r="D17" i="5"/>
  <c r="K16" i="5"/>
  <c r="M16" i="5" s="1"/>
  <c r="O16" i="5" s="1"/>
  <c r="Q16" i="5" s="1"/>
  <c r="S16" i="5" s="1"/>
  <c r="U16" i="5" s="1"/>
  <c r="W16" i="5" s="1"/>
  <c r="Y16" i="5" s="1"/>
  <c r="AA16" i="5" s="1"/>
  <c r="AC16" i="5" s="1"/>
  <c r="I16" i="5"/>
  <c r="AP16" i="5" s="1"/>
  <c r="G16" i="5"/>
  <c r="AL16" i="5" s="1"/>
  <c r="D16" i="5"/>
  <c r="G15" i="5"/>
  <c r="D15" i="5"/>
  <c r="G14" i="5"/>
  <c r="D14" i="5"/>
  <c r="I13" i="5"/>
  <c r="G13" i="5"/>
  <c r="D13" i="5"/>
  <c r="I12" i="5"/>
  <c r="G12" i="5"/>
  <c r="D12" i="5"/>
  <c r="G11" i="5"/>
  <c r="D11" i="5"/>
  <c r="D10" i="5"/>
  <c r="G9" i="5"/>
  <c r="D9" i="5"/>
  <c r="G8" i="5"/>
  <c r="D8" i="5"/>
  <c r="G7" i="5"/>
  <c r="D7" i="5"/>
  <c r="G8" i="1"/>
  <c r="K8" i="1" s="1"/>
  <c r="M8" i="1" s="1"/>
  <c r="I9" i="1"/>
  <c r="K9" i="1" s="1"/>
  <c r="M9" i="1" s="1"/>
  <c r="O9" i="1" s="1"/>
  <c r="Q9" i="1" s="1"/>
  <c r="S9" i="1" s="1"/>
  <c r="U9" i="1" s="1"/>
  <c r="W9" i="1" s="1"/>
  <c r="Y9" i="1" s="1"/>
  <c r="AA9" i="1" s="1"/>
  <c r="AC9" i="1" s="1"/>
  <c r="G10" i="1"/>
  <c r="I10" i="1" s="1"/>
  <c r="K10" i="1" s="1"/>
  <c r="M10" i="1" s="1"/>
  <c r="O10" i="1" s="1"/>
  <c r="Q10" i="1" s="1"/>
  <c r="S10" i="1" s="1"/>
  <c r="U10" i="1" s="1"/>
  <c r="W10" i="1" s="1"/>
  <c r="Y10" i="1" s="1"/>
  <c r="AA10" i="1" s="1"/>
  <c r="AC10" i="1" s="1"/>
  <c r="G11" i="1"/>
  <c r="I11" i="1" s="1"/>
  <c r="K11" i="1" s="1"/>
  <c r="M11" i="1" s="1"/>
  <c r="O11" i="1" s="1"/>
  <c r="Q11" i="1" s="1"/>
  <c r="S11" i="1" s="1"/>
  <c r="U11" i="1" s="1"/>
  <c r="W11" i="1" s="1"/>
  <c r="Y11" i="1" s="1"/>
  <c r="AA11" i="1" s="1"/>
  <c r="AC11" i="1" s="1"/>
  <c r="G12" i="1"/>
  <c r="I12" i="1" s="1"/>
  <c r="K12" i="1" s="1"/>
  <c r="M12" i="1" s="1"/>
  <c r="G13" i="1"/>
  <c r="I13" i="1" s="1"/>
  <c r="K13" i="1" s="1"/>
  <c r="M13" i="1" s="1"/>
  <c r="O13" i="1" s="1"/>
  <c r="Q13" i="1" s="1"/>
  <c r="S13" i="1" s="1"/>
  <c r="U13" i="1" s="1"/>
  <c r="W13" i="1" s="1"/>
  <c r="Y13" i="1" s="1"/>
  <c r="AA13" i="1" s="1"/>
  <c r="AC13" i="1" s="1"/>
  <c r="G14" i="1"/>
  <c r="I14" i="1" s="1"/>
  <c r="K14" i="1" s="1"/>
  <c r="M14" i="1" s="1"/>
  <c r="O14" i="1" s="1"/>
  <c r="Q14" i="1" s="1"/>
  <c r="S14" i="1" s="1"/>
  <c r="U14" i="1" s="1"/>
  <c r="W14" i="1" s="1"/>
  <c r="Y14" i="1" s="1"/>
  <c r="AA14" i="1" s="1"/>
  <c r="AC14" i="1" s="1"/>
  <c r="G15" i="1"/>
  <c r="I15" i="1" s="1"/>
  <c r="K15" i="1" s="1"/>
  <c r="M15" i="1"/>
  <c r="O15" i="1" s="1"/>
  <c r="Q15" i="1" s="1"/>
  <c r="S15" i="1" s="1"/>
  <c r="U15" i="1" s="1"/>
  <c r="W15" i="1" s="1"/>
  <c r="Y15" i="1" s="1"/>
  <c r="AA15" i="1" s="1"/>
  <c r="AC15" i="1" s="1"/>
  <c r="G16" i="1"/>
  <c r="I16" i="1" s="1"/>
  <c r="K16" i="1" s="1"/>
  <c r="M16" i="1" s="1"/>
  <c r="O16" i="1" s="1"/>
  <c r="Q16" i="1" s="1"/>
  <c r="S16" i="1" s="1"/>
  <c r="U16" i="1" s="1"/>
  <c r="W16" i="1" s="1"/>
  <c r="Y16" i="1" s="1"/>
  <c r="AA16" i="1" s="1"/>
  <c r="AC16" i="1" s="1"/>
  <c r="G17" i="1"/>
  <c r="I17" i="1" s="1"/>
  <c r="K17" i="1" s="1"/>
  <c r="M17" i="1"/>
  <c r="O17" i="1" s="1"/>
  <c r="Q17" i="1" s="1"/>
  <c r="S17" i="1" s="1"/>
  <c r="U17" i="1" s="1"/>
  <c r="W17" i="1" s="1"/>
  <c r="Y17" i="1" s="1"/>
  <c r="AA17" i="1" s="1"/>
  <c r="AC17" i="1" s="1"/>
  <c r="G18" i="1"/>
  <c r="I18" i="1" s="1"/>
  <c r="K18" i="1" s="1"/>
  <c r="M18" i="1" s="1"/>
  <c r="O18" i="1" s="1"/>
  <c r="Q18" i="1" s="1"/>
  <c r="S18" i="1" s="1"/>
  <c r="U18" i="1" s="1"/>
  <c r="W18" i="1" s="1"/>
  <c r="Y18" i="1" s="1"/>
  <c r="AA18" i="1" s="1"/>
  <c r="AC18" i="1" s="1"/>
  <c r="G19" i="1"/>
  <c r="I19" i="1" s="1"/>
  <c r="K19" i="1" s="1"/>
  <c r="M19" i="1"/>
  <c r="O19" i="1" s="1"/>
  <c r="Q19" i="1" s="1"/>
  <c r="S19" i="1" s="1"/>
  <c r="U19" i="1" s="1"/>
  <c r="W19" i="1" s="1"/>
  <c r="Y19" i="1" s="1"/>
  <c r="AA19" i="1" s="1"/>
  <c r="AC19" i="1" s="1"/>
  <c r="G20" i="1"/>
  <c r="I20" i="1" s="1"/>
  <c r="K20" i="1" s="1"/>
  <c r="M20" i="1" s="1"/>
  <c r="O20" i="1" s="1"/>
  <c r="Q20" i="1" s="1"/>
  <c r="S20" i="1" s="1"/>
  <c r="U20" i="1" s="1"/>
  <c r="W20" i="1" s="1"/>
  <c r="Y20" i="1" s="1"/>
  <c r="AA20" i="1" s="1"/>
  <c r="AC20" i="1" s="1"/>
  <c r="G21" i="1"/>
  <c r="I21" i="1" s="1"/>
  <c r="K21" i="1" s="1"/>
  <c r="M21" i="1"/>
  <c r="O21" i="1" s="1"/>
  <c r="Q21" i="1" s="1"/>
  <c r="S21" i="1" s="1"/>
  <c r="U21" i="1" s="1"/>
  <c r="W21" i="1" s="1"/>
  <c r="Y21" i="1" s="1"/>
  <c r="AA21" i="1" s="1"/>
  <c r="AC21" i="1" s="1"/>
  <c r="G22" i="1"/>
  <c r="I22" i="1" s="1"/>
  <c r="K22" i="1" s="1"/>
  <c r="M22" i="1" s="1"/>
  <c r="O22" i="1" s="1"/>
  <c r="Q22" i="1" s="1"/>
  <c r="S22" i="1" s="1"/>
  <c r="U22" i="1" s="1"/>
  <c r="W22" i="1" s="1"/>
  <c r="Y22" i="1" s="1"/>
  <c r="AA22" i="1" s="1"/>
  <c r="AC22" i="1" s="1"/>
  <c r="G23" i="1"/>
  <c r="I23" i="1" s="1"/>
  <c r="K23" i="1" s="1"/>
  <c r="M23" i="1"/>
  <c r="O23" i="1" s="1"/>
  <c r="Q23" i="1" s="1"/>
  <c r="S23" i="1" s="1"/>
  <c r="U23" i="1" s="1"/>
  <c r="W23" i="1" s="1"/>
  <c r="Y23" i="1" s="1"/>
  <c r="AA23" i="1" s="1"/>
  <c r="AC23" i="1" s="1"/>
  <c r="G24" i="1"/>
  <c r="I24" i="1" s="1"/>
  <c r="K24" i="1" s="1"/>
  <c r="M24" i="1" s="1"/>
  <c r="O24" i="1" s="1"/>
  <c r="Q24" i="1" s="1"/>
  <c r="S24" i="1" s="1"/>
  <c r="U24" i="1" s="1"/>
  <c r="W24" i="1" s="1"/>
  <c r="Y24" i="1" s="1"/>
  <c r="AA24" i="1" s="1"/>
  <c r="AC24" i="1" s="1"/>
  <c r="G25" i="1"/>
  <c r="I25" i="1" s="1"/>
  <c r="K25" i="1" s="1"/>
  <c r="M25" i="1"/>
  <c r="O25" i="1" s="1"/>
  <c r="Q25" i="1" s="1"/>
  <c r="S25" i="1" s="1"/>
  <c r="U25" i="1" s="1"/>
  <c r="W25" i="1" s="1"/>
  <c r="Y25" i="1" s="1"/>
  <c r="AA25" i="1" s="1"/>
  <c r="AC25" i="1" s="1"/>
  <c r="G26" i="1"/>
  <c r="I26" i="1" s="1"/>
  <c r="K26" i="1" s="1"/>
  <c r="M26" i="1" s="1"/>
  <c r="O26" i="1" s="1"/>
  <c r="Q26" i="1" s="1"/>
  <c r="S26" i="1" s="1"/>
  <c r="U26" i="1" s="1"/>
  <c r="W26" i="1" s="1"/>
  <c r="Y26" i="1" s="1"/>
  <c r="AA26" i="1" s="1"/>
  <c r="AC26" i="1" s="1"/>
  <c r="G27" i="1"/>
  <c r="I27" i="1" s="1"/>
  <c r="K27" i="1" s="1"/>
  <c r="M27" i="1"/>
  <c r="O27" i="1" s="1"/>
  <c r="Q27" i="1" s="1"/>
  <c r="S27" i="1" s="1"/>
  <c r="U27" i="1" s="1"/>
  <c r="W27" i="1" s="1"/>
  <c r="Y27" i="1" s="1"/>
  <c r="AA27" i="1" s="1"/>
  <c r="AC27" i="1" s="1"/>
  <c r="G28" i="1"/>
  <c r="I28" i="1" s="1"/>
  <c r="K28" i="1" s="1"/>
  <c r="M28" i="1" s="1"/>
  <c r="O28" i="1" s="1"/>
  <c r="Q28" i="1" s="1"/>
  <c r="S28" i="1" s="1"/>
  <c r="U28" i="1" s="1"/>
  <c r="W28" i="1" s="1"/>
  <c r="Y28" i="1" s="1"/>
  <c r="AA28" i="1" s="1"/>
  <c r="AC28" i="1" s="1"/>
  <c r="G29" i="1"/>
  <c r="I29" i="1" s="1"/>
  <c r="K29" i="1" s="1"/>
  <c r="M29" i="1"/>
  <c r="O29" i="1" s="1"/>
  <c r="Q29" i="1" s="1"/>
  <c r="S29" i="1" s="1"/>
  <c r="U29" i="1" s="1"/>
  <c r="W29" i="1" s="1"/>
  <c r="Y29" i="1" s="1"/>
  <c r="AA29" i="1" s="1"/>
  <c r="AC29" i="1" s="1"/>
  <c r="G30" i="1"/>
  <c r="I30" i="1" s="1"/>
  <c r="K30" i="1" s="1"/>
  <c r="M30" i="1" s="1"/>
  <c r="O30" i="1" s="1"/>
  <c r="Q30" i="1" s="1"/>
  <c r="S30" i="1" s="1"/>
  <c r="U30" i="1" s="1"/>
  <c r="W30" i="1" s="1"/>
  <c r="Y30" i="1" s="1"/>
  <c r="AA30" i="1" s="1"/>
  <c r="AC30" i="1" s="1"/>
  <c r="G31" i="1"/>
  <c r="I31" i="1" s="1"/>
  <c r="K31" i="1" s="1"/>
  <c r="M31" i="1"/>
  <c r="O31" i="1"/>
  <c r="Q31" i="1" s="1"/>
  <c r="S31" i="1" s="1"/>
  <c r="U31" i="1" s="1"/>
  <c r="W31" i="1" s="1"/>
  <c r="Y31" i="1" s="1"/>
  <c r="AA31" i="1" s="1"/>
  <c r="AC31" i="1" s="1"/>
  <c r="G32" i="1"/>
  <c r="I32" i="1" s="1"/>
  <c r="K32" i="1" s="1"/>
  <c r="M32" i="1" s="1"/>
  <c r="O32" i="1" s="1"/>
  <c r="Q32" i="1" s="1"/>
  <c r="S32" i="1" s="1"/>
  <c r="U32" i="1" s="1"/>
  <c r="W32" i="1" s="1"/>
  <c r="Y32" i="1" s="1"/>
  <c r="AA32" i="1" s="1"/>
  <c r="AC32" i="1" s="1"/>
  <c r="G33" i="1"/>
  <c r="I33" i="1" s="1"/>
  <c r="K33" i="1" s="1"/>
  <c r="M33" i="1"/>
  <c r="O33" i="1"/>
  <c r="Q33" i="1" s="1"/>
  <c r="S33" i="1" s="1"/>
  <c r="U33" i="1" s="1"/>
  <c r="W33" i="1" s="1"/>
  <c r="Y33" i="1" s="1"/>
  <c r="AA33" i="1" s="1"/>
  <c r="AC33" i="1" s="1"/>
  <c r="G34" i="1"/>
  <c r="I34" i="1" s="1"/>
  <c r="K34" i="1" s="1"/>
  <c r="M34" i="1" s="1"/>
  <c r="O34" i="1" s="1"/>
  <c r="Q34" i="1" s="1"/>
  <c r="S34" i="1" s="1"/>
  <c r="U34" i="1" s="1"/>
  <c r="W34" i="1" s="1"/>
  <c r="Y34" i="1" s="1"/>
  <c r="AA34" i="1" s="1"/>
  <c r="AC34" i="1" s="1"/>
  <c r="G35" i="1"/>
  <c r="I35" i="1" s="1"/>
  <c r="K35" i="1" s="1"/>
  <c r="M35" i="1"/>
  <c r="O35" i="1"/>
  <c r="Q35" i="1" s="1"/>
  <c r="S35" i="1" s="1"/>
  <c r="U35" i="1" s="1"/>
  <c r="W35" i="1" s="1"/>
  <c r="Y35" i="1" s="1"/>
  <c r="AA35" i="1" s="1"/>
  <c r="AC35" i="1" s="1"/>
  <c r="G36" i="1"/>
  <c r="I36" i="1" s="1"/>
  <c r="K36" i="1" s="1"/>
  <c r="M36" i="1" s="1"/>
  <c r="O36" i="1" s="1"/>
  <c r="Q36" i="1" s="1"/>
  <c r="S36" i="1" s="1"/>
  <c r="U36" i="1" s="1"/>
  <c r="W36" i="1" s="1"/>
  <c r="Y36" i="1" s="1"/>
  <c r="AA36" i="1" s="1"/>
  <c r="AC36" i="1" s="1"/>
  <c r="G37" i="1"/>
  <c r="I37" i="1"/>
  <c r="K37" i="1"/>
  <c r="M37" i="1" s="1"/>
  <c r="O37" i="1" s="1"/>
  <c r="Q37" i="1" s="1"/>
  <c r="S37" i="1" s="1"/>
  <c r="U37" i="1" s="1"/>
  <c r="W37" i="1" s="1"/>
  <c r="Y37" i="1" s="1"/>
  <c r="AA37" i="1" s="1"/>
  <c r="AC37" i="1" s="1"/>
  <c r="G38" i="1"/>
  <c r="I38" i="1"/>
  <c r="K38" i="1"/>
  <c r="M38" i="1" s="1"/>
  <c r="O38" i="1" s="1"/>
  <c r="Q38" i="1" s="1"/>
  <c r="S38" i="1" s="1"/>
  <c r="U38" i="1" s="1"/>
  <c r="W38" i="1" s="1"/>
  <c r="Y38" i="1" s="1"/>
  <c r="AA38" i="1" s="1"/>
  <c r="AC38" i="1" s="1"/>
  <c r="G7" i="1"/>
  <c r="I7" i="1" s="1"/>
  <c r="AN12" i="5" l="1"/>
  <c r="I7" i="5"/>
  <c r="K12" i="5"/>
  <c r="M12" i="5" s="1"/>
  <c r="O12" i="5" s="1"/>
  <c r="Q12" i="5" s="1"/>
  <c r="S12" i="5" s="1"/>
  <c r="U12" i="5" s="1"/>
  <c r="W12" i="5" s="1"/>
  <c r="Y12" i="5" s="1"/>
  <c r="AA12" i="5" s="1"/>
  <c r="AC12" i="5" s="1"/>
  <c r="AE12" i="5" s="1"/>
  <c r="I8" i="5"/>
  <c r="I9" i="5"/>
  <c r="AN13" i="5"/>
  <c r="AL12" i="5"/>
  <c r="AJ12" i="5"/>
  <c r="K13" i="5"/>
  <c r="M13" i="5" s="1"/>
  <c r="O13" i="5" s="1"/>
  <c r="Q13" i="5" s="1"/>
  <c r="S13" i="5" s="1"/>
  <c r="U13" i="5" s="1"/>
  <c r="W13" i="5" s="1"/>
  <c r="Y13" i="5" s="1"/>
  <c r="AA13" i="5" s="1"/>
  <c r="AC13" i="5" s="1"/>
  <c r="AP13" i="5"/>
  <c r="I14" i="5"/>
  <c r="E16" i="5"/>
  <c r="AJ16" i="5"/>
  <c r="K17" i="5"/>
  <c r="M17" i="5" s="1"/>
  <c r="O17" i="5" s="1"/>
  <c r="Q17" i="5" s="1"/>
  <c r="S17" i="5" s="1"/>
  <c r="U17" i="5" s="1"/>
  <c r="W17" i="5" s="1"/>
  <c r="Y17" i="5" s="1"/>
  <c r="AA17" i="5" s="1"/>
  <c r="AC17" i="5" s="1"/>
  <c r="I18" i="5"/>
  <c r="E20" i="5"/>
  <c r="AJ20" i="5"/>
  <c r="K21" i="5"/>
  <c r="M21" i="5" s="1"/>
  <c r="O21" i="5" s="1"/>
  <c r="Q21" i="5" s="1"/>
  <c r="S21" i="5" s="1"/>
  <c r="U21" i="5" s="1"/>
  <c r="W21" i="5" s="1"/>
  <c r="Y21" i="5" s="1"/>
  <c r="AA21" i="5" s="1"/>
  <c r="AC21" i="5" s="1"/>
  <c r="K27" i="5"/>
  <c r="M27" i="5" s="1"/>
  <c r="O27" i="5" s="1"/>
  <c r="Q27" i="5" s="1"/>
  <c r="S27" i="5" s="1"/>
  <c r="U27" i="5" s="1"/>
  <c r="W27" i="5" s="1"/>
  <c r="Y27" i="5" s="1"/>
  <c r="AA27" i="5" s="1"/>
  <c r="AC27" i="5" s="1"/>
  <c r="I36" i="5"/>
  <c r="I11" i="5"/>
  <c r="E13" i="5"/>
  <c r="AJ13" i="5"/>
  <c r="I15" i="5"/>
  <c r="AE16" i="5"/>
  <c r="AJ17" i="5"/>
  <c r="I19" i="5"/>
  <c r="AE20" i="5"/>
  <c r="E21" i="5"/>
  <c r="K23" i="5"/>
  <c r="M23" i="5" s="1"/>
  <c r="O23" i="5" s="1"/>
  <c r="Q23" i="5" s="1"/>
  <c r="S23" i="5" s="1"/>
  <c r="U23" i="5" s="1"/>
  <c r="W23" i="5" s="1"/>
  <c r="Y23" i="5" s="1"/>
  <c r="AA23" i="5" s="1"/>
  <c r="AC23" i="5" s="1"/>
  <c r="I32" i="5"/>
  <c r="AL35" i="5"/>
  <c r="AE13" i="5"/>
  <c r="AN16" i="5"/>
  <c r="AL17" i="5"/>
  <c r="AN20" i="5"/>
  <c r="AP21" i="5"/>
  <c r="AN21" i="5"/>
  <c r="AL21" i="5"/>
  <c r="I28" i="5"/>
  <c r="AE35" i="5"/>
  <c r="E35" i="5"/>
  <c r="K35" i="5"/>
  <c r="M35" i="5" s="1"/>
  <c r="O35" i="5" s="1"/>
  <c r="Q35" i="5" s="1"/>
  <c r="S35" i="5" s="1"/>
  <c r="U35" i="5" s="1"/>
  <c r="W35" i="5" s="1"/>
  <c r="Y35" i="5" s="1"/>
  <c r="AA35" i="5" s="1"/>
  <c r="AC35" i="5" s="1"/>
  <c r="AJ21" i="5"/>
  <c r="I24" i="5"/>
  <c r="AL27" i="5"/>
  <c r="AE31" i="5"/>
  <c r="E31" i="5"/>
  <c r="K31" i="5"/>
  <c r="M31" i="5" s="1"/>
  <c r="O31" i="5" s="1"/>
  <c r="Q31" i="5" s="1"/>
  <c r="S31" i="5" s="1"/>
  <c r="U31" i="5" s="1"/>
  <c r="W31" i="5" s="1"/>
  <c r="Y31" i="5" s="1"/>
  <c r="AA31" i="5" s="1"/>
  <c r="AC31" i="5" s="1"/>
  <c r="AP23" i="5"/>
  <c r="AP27" i="5"/>
  <c r="AP31" i="5"/>
  <c r="AP35" i="5"/>
  <c r="I25" i="5"/>
  <c r="AJ27" i="5"/>
  <c r="I29" i="5"/>
  <c r="AJ31" i="5"/>
  <c r="I33" i="5"/>
  <c r="AJ35" i="5"/>
  <c r="I37" i="5"/>
  <c r="I22" i="5"/>
  <c r="I26" i="5"/>
  <c r="I30" i="5"/>
  <c r="I34" i="5"/>
  <c r="I38" i="5"/>
  <c r="O12" i="1"/>
  <c r="Q12" i="1" s="1"/>
  <c r="S12" i="1" s="1"/>
  <c r="U12" i="1" s="1"/>
  <c r="W12" i="1" s="1"/>
  <c r="Y12" i="1" s="1"/>
  <c r="AA12" i="1" s="1"/>
  <c r="AC12" i="1" s="1"/>
  <c r="O8" i="1"/>
  <c r="Q8" i="1" s="1"/>
  <c r="S8" i="1" s="1"/>
  <c r="U8" i="1" s="1"/>
  <c r="W8" i="1" s="1"/>
  <c r="Y8" i="1" s="1"/>
  <c r="AA8" i="1" s="1"/>
  <c r="AC8" i="1" s="1"/>
  <c r="AE22" i="1"/>
  <c r="K30" i="5" l="1"/>
  <c r="K24" i="5"/>
  <c r="K28" i="5"/>
  <c r="E23" i="5"/>
  <c r="E27" i="5"/>
  <c r="AG16" i="5"/>
  <c r="K14" i="5"/>
  <c r="K8" i="5"/>
  <c r="AL13" i="5"/>
  <c r="AP12" i="5"/>
  <c r="K38" i="5"/>
  <c r="K22" i="5"/>
  <c r="M22" i="5" s="1"/>
  <c r="O22" i="5" s="1"/>
  <c r="Q22" i="5" s="1"/>
  <c r="S22" i="5" s="1"/>
  <c r="U22" i="5" s="1"/>
  <c r="W22" i="5" s="1"/>
  <c r="Y22" i="5" s="1"/>
  <c r="AA22" i="5" s="1"/>
  <c r="AC22" i="5" s="1"/>
  <c r="K34" i="5"/>
  <c r="K26" i="5"/>
  <c r="K37" i="5"/>
  <c r="K33" i="5"/>
  <c r="K29" i="5"/>
  <c r="K25" i="5"/>
  <c r="AN31" i="5"/>
  <c r="AG31" i="5" s="1"/>
  <c r="AN35" i="5"/>
  <c r="K32" i="5"/>
  <c r="AJ23" i="5"/>
  <c r="E17" i="5"/>
  <c r="AG13" i="5"/>
  <c r="K36" i="5"/>
  <c r="AE27" i="5"/>
  <c r="AG20" i="5"/>
  <c r="K18" i="5"/>
  <c r="K7" i="5"/>
  <c r="E12" i="5"/>
  <c r="AG35" i="5"/>
  <c r="AL22" i="5"/>
  <c r="AL31" i="5"/>
  <c r="AN23" i="5"/>
  <c r="AE23" i="5"/>
  <c r="K19" i="5"/>
  <c r="AN27" i="5"/>
  <c r="AG27" i="5" s="1"/>
  <c r="AP17" i="5"/>
  <c r="K9" i="5"/>
  <c r="AE21" i="5"/>
  <c r="AG21" i="5" s="1"/>
  <c r="AN22" i="5"/>
  <c r="AP15" i="5"/>
  <c r="K15" i="5"/>
  <c r="M15" i="5" s="1"/>
  <c r="O15" i="5" s="1"/>
  <c r="Q15" i="5" s="1"/>
  <c r="S15" i="5" s="1"/>
  <c r="U15" i="5" s="1"/>
  <c r="W15" i="5" s="1"/>
  <c r="Y15" i="5" s="1"/>
  <c r="AA15" i="5" s="1"/>
  <c r="AC15" i="5" s="1"/>
  <c r="E11" i="5"/>
  <c r="AP11" i="5"/>
  <c r="K11" i="5"/>
  <c r="M11" i="5" s="1"/>
  <c r="O11" i="5" s="1"/>
  <c r="Q11" i="5" s="1"/>
  <c r="S11" i="5" s="1"/>
  <c r="U11" i="5" s="1"/>
  <c r="W11" i="5" s="1"/>
  <c r="Y11" i="5" s="1"/>
  <c r="AA11" i="5" s="1"/>
  <c r="AC11" i="5" s="1"/>
  <c r="AL23" i="5"/>
  <c r="AG12" i="5"/>
  <c r="AE17" i="5"/>
  <c r="AN17" i="5"/>
  <c r="AG17" i="5" s="1"/>
  <c r="E8" i="1"/>
  <c r="AF40"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N8"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N15" i="5" l="1"/>
  <c r="AE15" i="5"/>
  <c r="AJ15" i="5"/>
  <c r="M19" i="5"/>
  <c r="M36" i="5"/>
  <c r="AG23" i="5"/>
  <c r="M25" i="5"/>
  <c r="M29" i="5"/>
  <c r="M33" i="5"/>
  <c r="M37" i="5"/>
  <c r="AE22" i="5"/>
  <c r="M8" i="5"/>
  <c r="M30" i="5"/>
  <c r="AL15" i="5"/>
  <c r="M7" i="5"/>
  <c r="M18" i="5"/>
  <c r="M26" i="5"/>
  <c r="M34" i="5"/>
  <c r="M38" i="5"/>
  <c r="AL11" i="5"/>
  <c r="AN11" i="5"/>
  <c r="M9" i="5"/>
  <c r="AP22" i="5"/>
  <c r="M14" i="5"/>
  <c r="M28" i="5"/>
  <c r="M24" i="5"/>
  <c r="AJ11" i="5"/>
  <c r="AE11" i="5"/>
  <c r="E15" i="5"/>
  <c r="M32" i="5"/>
  <c r="E22" i="5"/>
  <c r="AJ22" i="5"/>
  <c r="AG22" i="5" s="1"/>
  <c r="O37" i="5" l="1"/>
  <c r="O25" i="5"/>
  <c r="O19" i="5"/>
  <c r="O38" i="5"/>
  <c r="O30" i="5"/>
  <c r="O32" i="5"/>
  <c r="AG11" i="5"/>
  <c r="O28" i="5"/>
  <c r="O14" i="5"/>
  <c r="O26" i="5"/>
  <c r="O18" i="5"/>
  <c r="O7" i="5"/>
  <c r="O29" i="5"/>
  <c r="O36" i="5"/>
  <c r="AG15" i="5"/>
  <c r="O10" i="5"/>
  <c r="Q10" i="5" s="1"/>
  <c r="S10" i="5" s="1"/>
  <c r="U10" i="5" s="1"/>
  <c r="W10" i="5" s="1"/>
  <c r="Y10" i="5" s="1"/>
  <c r="AA10" i="5" s="1"/>
  <c r="AC10" i="5" s="1"/>
  <c r="AL10" i="5"/>
  <c r="O24" i="5"/>
  <c r="O34" i="5"/>
  <c r="O8" i="5"/>
  <c r="O33" i="5"/>
  <c r="D10" i="1"/>
  <c r="D7" i="1"/>
  <c r="E10" i="5" l="1"/>
  <c r="Q36" i="5"/>
  <c r="Q29" i="5"/>
  <c r="Q18" i="5"/>
  <c r="Q14" i="5"/>
  <c r="Q28" i="5"/>
  <c r="Q32" i="5"/>
  <c r="Q9" i="5"/>
  <c r="Q19" i="5"/>
  <c r="AE10" i="5"/>
  <c r="Q25" i="5"/>
  <c r="Q37" i="5"/>
  <c r="AN10" i="5"/>
  <c r="Q33" i="5"/>
  <c r="Q34" i="5"/>
  <c r="Q24" i="5"/>
  <c r="AJ10" i="5"/>
  <c r="Q7" i="5"/>
  <c r="Q26" i="5"/>
  <c r="Q30" i="5"/>
  <c r="Q38" i="5"/>
  <c r="Q8" i="5"/>
  <c r="AP10" i="5"/>
  <c r="AE8" i="1"/>
  <c r="AE9" i="1"/>
  <c r="AE10" i="1"/>
  <c r="AE11" i="1"/>
  <c r="AE12" i="1"/>
  <c r="AE13" i="1"/>
  <c r="AE14" i="1"/>
  <c r="AE15" i="1"/>
  <c r="AE16" i="1"/>
  <c r="AE17" i="1"/>
  <c r="AE18" i="1"/>
  <c r="AE19" i="1"/>
  <c r="AE20" i="1"/>
  <c r="AG20" i="1" s="1"/>
  <c r="AE21" i="1"/>
  <c r="AE23" i="1"/>
  <c r="AE24" i="1"/>
  <c r="AE25" i="1"/>
  <c r="AE26" i="1"/>
  <c r="AE27" i="1"/>
  <c r="AE28" i="1"/>
  <c r="AG28" i="1" s="1"/>
  <c r="AE29" i="1"/>
  <c r="AE30" i="1"/>
  <c r="AE31" i="1"/>
  <c r="AE32" i="1"/>
  <c r="AG32" i="1" s="1"/>
  <c r="AE33" i="1"/>
  <c r="AE34" i="1"/>
  <c r="AE35" i="1"/>
  <c r="AE36" i="1"/>
  <c r="AG36" i="1" s="1"/>
  <c r="AE37" i="1"/>
  <c r="AE38" i="1"/>
  <c r="AG24" i="1"/>
  <c r="AG10" i="5" l="1"/>
  <c r="AG16" i="1"/>
  <c r="S34" i="5"/>
  <c r="S29" i="5"/>
  <c r="S36" i="5"/>
  <c r="S7" i="5"/>
  <c r="U7" i="5" s="1"/>
  <c r="W7" i="5" s="1"/>
  <c r="Y7" i="5" s="1"/>
  <c r="AA7" i="5" s="1"/>
  <c r="AC7" i="5" s="1"/>
  <c r="AE7" i="5" s="1"/>
  <c r="AJ7" i="5"/>
  <c r="AN7" i="5"/>
  <c r="E7" i="5"/>
  <c r="S25" i="5"/>
  <c r="S19" i="5"/>
  <c r="S32" i="5"/>
  <c r="S28" i="5"/>
  <c r="S38" i="5"/>
  <c r="U38" i="5" s="1"/>
  <c r="W38" i="5" s="1"/>
  <c r="Y38" i="5" s="1"/>
  <c r="AA38" i="5" s="1"/>
  <c r="AC38" i="5" s="1"/>
  <c r="AJ38" i="5"/>
  <c r="S26" i="5"/>
  <c r="S8" i="5"/>
  <c r="AP38" i="5"/>
  <c r="S30" i="5"/>
  <c r="AP7" i="5"/>
  <c r="S24" i="5"/>
  <c r="S33" i="5"/>
  <c r="S37" i="5"/>
  <c r="S9" i="5"/>
  <c r="S14" i="5"/>
  <c r="S18" i="5"/>
  <c r="AG12" i="1"/>
  <c r="AG35" i="1"/>
  <c r="AG31" i="1"/>
  <c r="AG23" i="1"/>
  <c r="AG19" i="1"/>
  <c r="AG15" i="1"/>
  <c r="AG38" i="1"/>
  <c r="AG34" i="1"/>
  <c r="AG26" i="1"/>
  <c r="AG22" i="1"/>
  <c r="AG18" i="1"/>
  <c r="AG10" i="1"/>
  <c r="AG33" i="1"/>
  <c r="AG29" i="1"/>
  <c r="AG25" i="1"/>
  <c r="AG17" i="1"/>
  <c r="AG13" i="1"/>
  <c r="AG27" i="1"/>
  <c r="AG11" i="1"/>
  <c r="AG30" i="1"/>
  <c r="AG14" i="1"/>
  <c r="AG37" i="1"/>
  <c r="AG21" i="1"/>
  <c r="AG8" i="1"/>
  <c r="U8" i="5" l="1"/>
  <c r="W8" i="5" s="1"/>
  <c r="Y8" i="5" s="1"/>
  <c r="AA8" i="5" s="1"/>
  <c r="AC8" i="5" s="1"/>
  <c r="AN8" i="5"/>
  <c r="U9" i="5"/>
  <c r="U30" i="5"/>
  <c r="AL38" i="5"/>
  <c r="AN38" i="5"/>
  <c r="AG38" i="5" s="1"/>
  <c r="U28" i="5"/>
  <c r="AL7" i="5"/>
  <c r="U36" i="5"/>
  <c r="U29" i="5"/>
  <c r="U37" i="5"/>
  <c r="W37" i="5" s="1"/>
  <c r="Y37" i="5" s="1"/>
  <c r="AA37" i="5" s="1"/>
  <c r="AC37" i="5" s="1"/>
  <c r="AP37" i="5"/>
  <c r="U33" i="5"/>
  <c r="W33" i="5" s="1"/>
  <c r="Y33" i="5" s="1"/>
  <c r="AA33" i="5" s="1"/>
  <c r="AC33" i="5" s="1"/>
  <c r="AE33" i="5"/>
  <c r="AN33" i="5"/>
  <c r="U18" i="5"/>
  <c r="W18" i="5" s="1"/>
  <c r="Y18" i="5" s="1"/>
  <c r="AA18" i="5" s="1"/>
  <c r="AC18" i="5" s="1"/>
  <c r="AE18" i="5"/>
  <c r="AN18" i="5"/>
  <c r="U26" i="5"/>
  <c r="U19" i="5"/>
  <c r="U25" i="5"/>
  <c r="E38" i="5"/>
  <c r="U14" i="5"/>
  <c r="W14" i="5" s="1"/>
  <c r="Y14" i="5" s="1"/>
  <c r="AA14" i="5" s="1"/>
  <c r="AC14" i="5" s="1"/>
  <c r="E14" i="5"/>
  <c r="U32" i="5"/>
  <c r="W32" i="5" s="1"/>
  <c r="Y32" i="5" s="1"/>
  <c r="AA32" i="5" s="1"/>
  <c r="AC32" i="5" s="1"/>
  <c r="E32" i="5" s="1"/>
  <c r="AN32" i="5"/>
  <c r="E33" i="5"/>
  <c r="U24" i="5"/>
  <c r="AJ8" i="5"/>
  <c r="AE38" i="5"/>
  <c r="U34" i="5"/>
  <c r="AG7" i="5" l="1"/>
  <c r="W36" i="5"/>
  <c r="E37" i="5"/>
  <c r="W34" i="5"/>
  <c r="Y34" i="5" s="1"/>
  <c r="AA34" i="5" s="1"/>
  <c r="AC34" i="5" s="1"/>
  <c r="AJ34" i="5"/>
  <c r="W24" i="5"/>
  <c r="Y24" i="5" s="1"/>
  <c r="AA24" i="5" s="1"/>
  <c r="AC24" i="5" s="1"/>
  <c r="AE24" i="5"/>
  <c r="AN24" i="5"/>
  <c r="AE32" i="5"/>
  <c r="E24" i="5"/>
  <c r="AJ14" i="5"/>
  <c r="W26" i="5"/>
  <c r="AL18" i="5"/>
  <c r="AJ18" i="5"/>
  <c r="AG18" i="5" s="1"/>
  <c r="AP18" i="5"/>
  <c r="AL33" i="5"/>
  <c r="AP33" i="5"/>
  <c r="AN37" i="5"/>
  <c r="AE8" i="5"/>
  <c r="W30" i="5"/>
  <c r="Y30" i="5" s="1"/>
  <c r="AA30" i="5" s="1"/>
  <c r="AC30" i="5" s="1"/>
  <c r="AJ30" i="5"/>
  <c r="W9" i="5"/>
  <c r="Y9" i="5" s="1"/>
  <c r="AA9" i="5" s="1"/>
  <c r="AC9" i="5" s="1"/>
  <c r="AE9" i="5" s="1"/>
  <c r="AL9" i="5"/>
  <c r="AP9" i="5"/>
  <c r="AP32" i="5"/>
  <c r="AL32" i="5"/>
  <c r="AE14" i="5"/>
  <c r="AL14" i="5"/>
  <c r="AN14" i="5"/>
  <c r="AJ37" i="5"/>
  <c r="E34" i="5"/>
  <c r="AJ32" i="5"/>
  <c r="AG32" i="5" s="1"/>
  <c r="AP14" i="5"/>
  <c r="W25" i="5"/>
  <c r="W19" i="5"/>
  <c r="AJ33" i="5"/>
  <c r="AG33" i="5" s="1"/>
  <c r="AL37" i="5"/>
  <c r="AE37" i="5"/>
  <c r="W29" i="5"/>
  <c r="W28" i="5"/>
  <c r="E30" i="5"/>
  <c r="E9" i="5"/>
  <c r="AL8" i="5"/>
  <c r="AP8" i="5"/>
  <c r="E8" i="5"/>
  <c r="E18" i="5"/>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9" i="1"/>
  <c r="D8" i="1"/>
  <c r="AG8" i="5" l="1"/>
  <c r="AJ9" i="5"/>
  <c r="AP30" i="5"/>
  <c r="AJ24" i="5"/>
  <c r="AP24" i="5"/>
  <c r="AL24" i="5"/>
  <c r="Y25" i="5"/>
  <c r="AA25" i="5" s="1"/>
  <c r="AC25" i="5" s="1"/>
  <c r="E25" i="5" s="1"/>
  <c r="AN25" i="5"/>
  <c r="AL30" i="5"/>
  <c r="AG30" i="5" s="1"/>
  <c r="AN30" i="5"/>
  <c r="AE30" i="5"/>
  <c r="Y19" i="5"/>
  <c r="AA19" i="5" s="1"/>
  <c r="AC19" i="5" s="1"/>
  <c r="AJ19" i="5" s="1"/>
  <c r="AG14" i="5"/>
  <c r="Y36" i="5"/>
  <c r="AA36" i="5" s="1"/>
  <c r="AC36" i="5" s="1"/>
  <c r="AJ36" i="5"/>
  <c r="AG37" i="5"/>
  <c r="Y28" i="5"/>
  <c r="AA28" i="5" s="1"/>
  <c r="AC28" i="5" s="1"/>
  <c r="AE28" i="5" s="1"/>
  <c r="AL28" i="5"/>
  <c r="Y29" i="5"/>
  <c r="Y26" i="5"/>
  <c r="AA26" i="5" s="1"/>
  <c r="AC26" i="5" s="1"/>
  <c r="AP26" i="5"/>
  <c r="AL26" i="5"/>
  <c r="AP34" i="5"/>
  <c r="AE34" i="5"/>
  <c r="AL34" i="5"/>
  <c r="AN34" i="5"/>
  <c r="AG34" i="5" s="1"/>
  <c r="E36" i="5"/>
  <c r="AN9" i="5"/>
  <c r="AG9" i="5" l="1"/>
  <c r="AA29" i="5"/>
  <c r="AC29" i="5" s="1"/>
  <c r="AN19" i="5"/>
  <c r="AG19" i="5" s="1"/>
  <c r="AP19" i="5"/>
  <c r="AE19" i="5"/>
  <c r="AE26" i="5"/>
  <c r="E26" i="5"/>
  <c r="AN26" i="5"/>
  <c r="AJ26" i="5"/>
  <c r="AG26" i="5" s="1"/>
  <c r="AP36" i="5"/>
  <c r="AN36" i="5"/>
  <c r="AG36" i="5" s="1"/>
  <c r="AE36" i="5"/>
  <c r="AL36" i="5"/>
  <c r="E19" i="5"/>
  <c r="AE25" i="5"/>
  <c r="AG24" i="5"/>
  <c r="AJ28" i="5"/>
  <c r="AG28" i="5" s="1"/>
  <c r="AP28" i="5"/>
  <c r="E28" i="5"/>
  <c r="AN28" i="5"/>
  <c r="AL19" i="5"/>
  <c r="AP25" i="5"/>
  <c r="AJ25" i="5"/>
  <c r="AG25" i="5" s="1"/>
  <c r="AL25" i="5"/>
  <c r="AL29" i="5" l="1"/>
  <c r="AP29" i="5"/>
  <c r="AN29" i="5"/>
  <c r="AE29" i="5"/>
  <c r="AJ29" i="5"/>
  <c r="AG29" i="5" s="1"/>
  <c r="AF39" i="5" s="1"/>
  <c r="E29" i="5"/>
  <c r="AF41" i="5" l="1"/>
  <c r="K7" i="1" l="1"/>
  <c r="M7" i="1" s="1"/>
  <c r="O7" i="1" l="1"/>
  <c r="S7" i="1" l="1"/>
  <c r="U7" i="1" l="1"/>
  <c r="W7" i="1" l="1"/>
  <c r="Y7" i="1" s="1"/>
  <c r="AA7" i="1" l="1"/>
  <c r="AC7" i="1" l="1"/>
  <c r="AL7" i="1"/>
  <c r="AE7" i="1" l="1"/>
  <c r="E7" i="1"/>
  <c r="AJ7" i="1"/>
  <c r="AP7" i="1"/>
  <c r="AN7" i="1"/>
  <c r="AG7" i="1" l="1"/>
  <c r="AF39" i="1" s="1"/>
  <c r="AF41" i="1"/>
</calcChain>
</file>

<file path=xl/sharedStrings.xml><?xml version="1.0" encoding="utf-8"?>
<sst xmlns="http://schemas.openxmlformats.org/spreadsheetml/2006/main" count="374" uniqueCount="47">
  <si>
    <t>クラス</t>
    <phoneticPr fontId="2"/>
  </si>
  <si>
    <t>在籍月数</t>
    <rPh sb="0" eb="2">
      <t>ザイセキ</t>
    </rPh>
    <rPh sb="2" eb="4">
      <t>ツキスウ</t>
    </rPh>
    <phoneticPr fontId="2"/>
  </si>
  <si>
    <t>4月</t>
    <rPh sb="1" eb="2">
      <t>ガツ</t>
    </rPh>
    <phoneticPr fontId="2"/>
  </si>
  <si>
    <t>6月</t>
  </si>
  <si>
    <t>7月</t>
  </si>
  <si>
    <t>8月</t>
  </si>
  <si>
    <t>9月</t>
  </si>
  <si>
    <t>10月</t>
  </si>
  <si>
    <t>11月</t>
  </si>
  <si>
    <t>12月</t>
  </si>
  <si>
    <t>1月</t>
  </si>
  <si>
    <t>2月</t>
  </si>
  <si>
    <t>3月</t>
  </si>
  <si>
    <t>児童
生年月日</t>
    <rPh sb="0" eb="2">
      <t>ジドウ</t>
    </rPh>
    <rPh sb="3" eb="5">
      <t>セイネン</t>
    </rPh>
    <rPh sb="5" eb="7">
      <t>ガッピ</t>
    </rPh>
    <phoneticPr fontId="2"/>
  </si>
  <si>
    <t>児童氏名</t>
    <rPh sb="0" eb="2">
      <t>ジドウ</t>
    </rPh>
    <rPh sb="2" eb="4">
      <t>シメイ</t>
    </rPh>
    <phoneticPr fontId="2"/>
  </si>
  <si>
    <t>合計(A)</t>
    <rPh sb="0" eb="2">
      <t>ゴウケイ</t>
    </rPh>
    <phoneticPr fontId="2"/>
  </si>
  <si>
    <t>基準日</t>
    <rPh sb="0" eb="2">
      <t>キジュン</t>
    </rPh>
    <rPh sb="2" eb="3">
      <t>ヒ</t>
    </rPh>
    <phoneticPr fontId="2"/>
  </si>
  <si>
    <t>（内訳）</t>
    <rPh sb="1" eb="3">
      <t>ウチワケ</t>
    </rPh>
    <phoneticPr fontId="2"/>
  </si>
  <si>
    <t>交付申請額</t>
    <rPh sb="0" eb="2">
      <t>コウフ</t>
    </rPh>
    <rPh sb="2" eb="4">
      <t>シンセイ</t>
    </rPh>
    <rPh sb="4" eb="5">
      <t>ガク</t>
    </rPh>
    <phoneticPr fontId="2"/>
  </si>
  <si>
    <r>
      <t xml:space="preserve">補助額(C)   
</t>
    </r>
    <r>
      <rPr>
        <sz val="5"/>
        <color theme="1"/>
        <rFont val="ＭＳ Ｐ明朝"/>
        <family val="1"/>
        <charset val="128"/>
      </rPr>
      <t>（AとBを比較して少ない額）</t>
    </r>
    <rPh sb="0" eb="2">
      <t>ホジョ</t>
    </rPh>
    <rPh sb="2" eb="3">
      <t>ガク</t>
    </rPh>
    <rPh sb="15" eb="17">
      <t>ヒカク</t>
    </rPh>
    <rPh sb="19" eb="20">
      <t>スク</t>
    </rPh>
    <rPh sb="22" eb="23">
      <t>ガク</t>
    </rPh>
    <phoneticPr fontId="2"/>
  </si>
  <si>
    <t>こども
コード</t>
    <phoneticPr fontId="2"/>
  </si>
  <si>
    <t>別紙（代理受領用）</t>
    <rPh sb="0" eb="2">
      <t>ベッシ</t>
    </rPh>
    <rPh sb="3" eb="5">
      <t>ダイリ</t>
    </rPh>
    <rPh sb="5" eb="7">
      <t>ジュリョウ</t>
    </rPh>
    <rPh sb="7" eb="8">
      <t>ヨウ</t>
    </rPh>
    <phoneticPr fontId="2"/>
  </si>
  <si>
    <t>5月</t>
  </si>
  <si>
    <t>認定区分</t>
    <rPh sb="0" eb="2">
      <t>ニンテイ</t>
    </rPh>
    <rPh sb="2" eb="4">
      <t>クブン</t>
    </rPh>
    <phoneticPr fontId="2"/>
  </si>
  <si>
    <t>金額</t>
    <rPh sb="0" eb="2">
      <t>キンガク</t>
    </rPh>
    <phoneticPr fontId="2"/>
  </si>
  <si>
    <t>○○　○○</t>
    <phoneticPr fontId="2"/>
  </si>
  <si>
    <t>△△　△△</t>
    <phoneticPr fontId="2"/>
  </si>
  <si>
    <t>□□　□□</t>
    <phoneticPr fontId="2"/>
  </si>
  <si>
    <r>
      <t xml:space="preserve">補助上限額(B)
</t>
    </r>
    <r>
      <rPr>
        <sz val="5"/>
        <color theme="1"/>
        <rFont val="ＭＳ Ｐ明朝"/>
        <family val="1"/>
        <charset val="128"/>
      </rPr>
      <t>(補助上限額(月額)
×在籍月数)</t>
    </r>
    <rPh sb="0" eb="2">
      <t>ホジョ</t>
    </rPh>
    <rPh sb="2" eb="5">
      <t>ジョウゲンガク</t>
    </rPh>
    <rPh sb="10" eb="12">
      <t>ホジョ</t>
    </rPh>
    <rPh sb="12" eb="14">
      <t>ジョウゲン</t>
    </rPh>
    <rPh sb="14" eb="15">
      <t>ガク</t>
    </rPh>
    <rPh sb="16" eb="18">
      <t>ゲツガク</t>
    </rPh>
    <rPh sb="21" eb="23">
      <t>ザイセキ</t>
    </rPh>
    <rPh sb="23" eb="25">
      <t>ツキスウ</t>
    </rPh>
    <phoneticPr fontId="2"/>
  </si>
  <si>
    <t>4月1日時点もしくは入所月時点での認定区分を選択してください。</t>
    <rPh sb="1" eb="2">
      <t>ガツ</t>
    </rPh>
    <rPh sb="3" eb="4">
      <t>ヒ</t>
    </rPh>
    <rPh sb="4" eb="6">
      <t>ジテン</t>
    </rPh>
    <rPh sb="10" eb="12">
      <t>ニュウショ</t>
    </rPh>
    <rPh sb="12" eb="13">
      <t>ツキ</t>
    </rPh>
    <rPh sb="13" eb="15">
      <t>ジテン</t>
    </rPh>
    <rPh sb="17" eb="19">
      <t>ニンテイ</t>
    </rPh>
    <rPh sb="19" eb="21">
      <t>クブン</t>
    </rPh>
    <rPh sb="22" eb="24">
      <t>センタク</t>
    </rPh>
    <phoneticPr fontId="2"/>
  </si>
  <si>
    <t>当初認定区分</t>
    <rPh sb="0" eb="2">
      <t>トウショ</t>
    </rPh>
    <rPh sb="2" eb="4">
      <t>ニンテイ</t>
    </rPh>
    <rPh sb="4" eb="6">
      <t>クブン</t>
    </rPh>
    <phoneticPr fontId="2"/>
  </si>
  <si>
    <t>１号認定</t>
  </si>
  <si>
    <t>２号認定</t>
  </si>
  <si>
    <t>１号認定</t>
    <rPh sb="1" eb="2">
      <t>ゴウ</t>
    </rPh>
    <rPh sb="2" eb="4">
      <t>ニンテイ</t>
    </rPh>
    <phoneticPr fontId="2"/>
  </si>
  <si>
    <t>２号認定</t>
    <rPh sb="1" eb="2">
      <t>ゴウ</t>
    </rPh>
    <rPh sb="2" eb="4">
      <t>ニンテイ</t>
    </rPh>
    <phoneticPr fontId="2"/>
  </si>
  <si>
    <t>新１号認定</t>
    <rPh sb="0" eb="1">
      <t>シン</t>
    </rPh>
    <rPh sb="2" eb="3">
      <t>ゴウ</t>
    </rPh>
    <rPh sb="3" eb="5">
      <t>ニンテイ</t>
    </rPh>
    <phoneticPr fontId="2"/>
  </si>
  <si>
    <t>新２号認定</t>
    <rPh sb="0" eb="1">
      <t>シン</t>
    </rPh>
    <rPh sb="2" eb="3">
      <t>ゴウ</t>
    </rPh>
    <rPh sb="3" eb="5">
      <t>ニンテイ</t>
    </rPh>
    <phoneticPr fontId="2"/>
  </si>
  <si>
    <t>施設名</t>
    <rPh sb="0" eb="2">
      <t>シセツ</t>
    </rPh>
    <rPh sb="2" eb="3">
      <t>メイ</t>
    </rPh>
    <phoneticPr fontId="2"/>
  </si>
  <si>
    <t>△△　●●</t>
    <phoneticPr fontId="2"/>
  </si>
  <si>
    <t>２号認定</t>
    <phoneticPr fontId="2"/>
  </si>
  <si>
    <t>対象児童数</t>
    <rPh sb="0" eb="2">
      <t>タイショウ</t>
    </rPh>
    <rPh sb="2" eb="4">
      <t>ジドウ</t>
    </rPh>
    <rPh sb="4" eb="5">
      <t>スウ</t>
    </rPh>
    <phoneticPr fontId="2"/>
  </si>
  <si>
    <t>のべ補助対象件数</t>
    <rPh sb="2" eb="4">
      <t>ホジョ</t>
    </rPh>
    <rPh sb="4" eb="6">
      <t>タイショウ</t>
    </rPh>
    <rPh sb="6" eb="8">
      <t>ケンスウ</t>
    </rPh>
    <phoneticPr fontId="2"/>
  </si>
  <si>
    <r>
      <t xml:space="preserve">補助上限額(B)
</t>
    </r>
    <r>
      <rPr>
        <sz val="5"/>
        <color rgb="FFFF0000"/>
        <rFont val="ＭＳ Ｐ明朝"/>
        <family val="1"/>
        <charset val="128"/>
      </rPr>
      <t>(補助上限額(月額)
×在籍月数)</t>
    </r>
    <rPh sb="0" eb="2">
      <t>ホジョ</t>
    </rPh>
    <rPh sb="2" eb="5">
      <t>ジョウゲンガク</t>
    </rPh>
    <rPh sb="10" eb="12">
      <t>ホジョ</t>
    </rPh>
    <rPh sb="12" eb="14">
      <t>ジョウゲン</t>
    </rPh>
    <rPh sb="14" eb="15">
      <t>ガク</t>
    </rPh>
    <rPh sb="16" eb="18">
      <t>ゲツガク</t>
    </rPh>
    <rPh sb="21" eb="23">
      <t>ザイセキ</t>
    </rPh>
    <rPh sb="23" eb="25">
      <t>ツキスウ</t>
    </rPh>
    <phoneticPr fontId="2"/>
  </si>
  <si>
    <r>
      <t xml:space="preserve">補助額(C)   
</t>
    </r>
    <r>
      <rPr>
        <sz val="5"/>
        <color rgb="FFFF0000"/>
        <rFont val="ＭＳ Ｐ明朝"/>
        <family val="1"/>
        <charset val="128"/>
      </rPr>
      <t>（AとBを比較して少ない額）</t>
    </r>
    <rPh sb="0" eb="2">
      <t>ホジョ</t>
    </rPh>
    <rPh sb="2" eb="3">
      <t>ガク</t>
    </rPh>
    <rPh sb="15" eb="17">
      <t>ヒカク</t>
    </rPh>
    <rPh sb="19" eb="20">
      <t>スク</t>
    </rPh>
    <rPh sb="22" eb="23">
      <t>ガク</t>
    </rPh>
    <phoneticPr fontId="2"/>
  </si>
  <si>
    <t>新２号認定</t>
  </si>
  <si>
    <r>
      <t xml:space="preserve">副食材料費（実際にかかった副食材料費が認定区分における補助上限金額を上回る場合は、補助上限金額を入力してください。）
</t>
    </r>
    <r>
      <rPr>
        <b/>
        <sz val="8"/>
        <color theme="1"/>
        <rFont val="ＭＳ Ｐ明朝"/>
        <family val="1"/>
        <charset val="128"/>
      </rPr>
      <t>補助上限金額　　１号・新１号/２号・新２号：4,900円</t>
    </r>
    <rPh sb="0" eb="2">
      <t>フクショク</t>
    </rPh>
    <rPh sb="2" eb="5">
      <t>ザイリョウヒ</t>
    </rPh>
    <rPh sb="6" eb="8">
      <t>ジッサイ</t>
    </rPh>
    <rPh sb="13" eb="15">
      <t>フクショク</t>
    </rPh>
    <rPh sb="15" eb="18">
      <t>ザイリョウヒ</t>
    </rPh>
    <rPh sb="19" eb="21">
      <t>ニンテイ</t>
    </rPh>
    <rPh sb="21" eb="23">
      <t>クブン</t>
    </rPh>
    <rPh sb="27" eb="29">
      <t>ホジョ</t>
    </rPh>
    <rPh sb="29" eb="31">
      <t>ジョウゲン</t>
    </rPh>
    <rPh sb="31" eb="33">
      <t>キンガク</t>
    </rPh>
    <rPh sb="34" eb="36">
      <t>ウワマワ</t>
    </rPh>
    <rPh sb="37" eb="39">
      <t>バアイ</t>
    </rPh>
    <rPh sb="41" eb="43">
      <t>ホジョ</t>
    </rPh>
    <rPh sb="43" eb="45">
      <t>ジョウゲン</t>
    </rPh>
    <rPh sb="45" eb="47">
      <t>キンガク</t>
    </rPh>
    <rPh sb="48" eb="50">
      <t>ニュウリョク</t>
    </rPh>
    <rPh sb="59" eb="61">
      <t>ホジョ</t>
    </rPh>
    <rPh sb="61" eb="63">
      <t>ジョウゲン</t>
    </rPh>
    <rPh sb="63" eb="65">
      <t>キンガク</t>
    </rPh>
    <rPh sb="68" eb="69">
      <t>ゴウ</t>
    </rPh>
    <rPh sb="70" eb="71">
      <t>シン</t>
    </rPh>
    <rPh sb="72" eb="73">
      <t>ゴウ</t>
    </rPh>
    <rPh sb="75" eb="76">
      <t>ゴウ</t>
    </rPh>
    <rPh sb="77" eb="78">
      <t>シン</t>
    </rPh>
    <rPh sb="79" eb="80">
      <t>ゴウ</t>
    </rPh>
    <rPh sb="86" eb="87">
      <t>エン</t>
    </rPh>
    <phoneticPr fontId="2"/>
  </si>
  <si>
    <r>
      <t xml:space="preserve">副食材料費（実際にかかった副食材料費が認定区分における補助上限金額を上回る場合は、補助上限金額を入力してください。）
</t>
    </r>
    <r>
      <rPr>
        <b/>
        <sz val="8"/>
        <color rgb="FFFF0000"/>
        <rFont val="ＭＳ Ｐ明朝"/>
        <family val="1"/>
        <charset val="128"/>
      </rPr>
      <t>補助上限金額　　１号・新１号/２号・新２号：4,900円　</t>
    </r>
    <rPh sb="0" eb="2">
      <t>フクショク</t>
    </rPh>
    <rPh sb="2" eb="5">
      <t>ザイリョウヒ</t>
    </rPh>
    <rPh sb="6" eb="8">
      <t>ジッサイ</t>
    </rPh>
    <rPh sb="13" eb="15">
      <t>フクショク</t>
    </rPh>
    <rPh sb="15" eb="18">
      <t>ザイリョウヒ</t>
    </rPh>
    <rPh sb="19" eb="21">
      <t>ニンテイ</t>
    </rPh>
    <rPh sb="21" eb="23">
      <t>クブン</t>
    </rPh>
    <rPh sb="27" eb="29">
      <t>ホジョ</t>
    </rPh>
    <rPh sb="29" eb="31">
      <t>ジョウゲン</t>
    </rPh>
    <rPh sb="31" eb="33">
      <t>キンガク</t>
    </rPh>
    <rPh sb="34" eb="36">
      <t>ウワマワ</t>
    </rPh>
    <rPh sb="37" eb="39">
      <t>バアイ</t>
    </rPh>
    <rPh sb="41" eb="43">
      <t>ホジョ</t>
    </rPh>
    <rPh sb="43" eb="45">
      <t>ジョウゲン</t>
    </rPh>
    <rPh sb="45" eb="47">
      <t>キンガク</t>
    </rPh>
    <rPh sb="48" eb="50">
      <t>ニュウリョク</t>
    </rPh>
    <rPh sb="59" eb="61">
      <t>ホジョ</t>
    </rPh>
    <rPh sb="61" eb="63">
      <t>ジョウゲン</t>
    </rPh>
    <rPh sb="63" eb="65">
      <t>キンガク</t>
    </rPh>
    <rPh sb="68" eb="69">
      <t>ゴウ</t>
    </rPh>
    <rPh sb="70" eb="71">
      <t>シン</t>
    </rPh>
    <rPh sb="72" eb="73">
      <t>ゴウ</t>
    </rPh>
    <rPh sb="75" eb="76">
      <t>ゴウ</t>
    </rPh>
    <rPh sb="77" eb="78">
      <t>シン</t>
    </rPh>
    <rPh sb="79" eb="80">
      <t>ゴウ</t>
    </rPh>
    <rPh sb="86" eb="8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</si>
</sst>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1"/>
      <color theme="1"/>
      <name val="ＭＳ Ｐ明朝"/>
      <family val="1"/>
      <charset val="128"/>
    </font>
    <font>
      <sz val="8"/>
      <color theme="1"/>
      <name val="ＭＳ Ｐ明朝"/>
      <family val="1"/>
      <charset val="128"/>
    </font>
    <font>
      <sz val="5"/>
      <color theme="1"/>
      <name val="ＭＳ Ｐ明朝"/>
      <family val="1"/>
      <charset val="128"/>
    </font>
    <font>
      <b/>
      <sz val="11"/>
      <color theme="1"/>
      <name val="ＭＳ Ｐ明朝"/>
      <family val="1"/>
      <charset val="128"/>
    </font>
    <font>
      <b/>
      <sz val="8"/>
      <color theme="1"/>
      <name val="ＭＳ Ｐ明朝"/>
      <family val="1"/>
      <charset val="128"/>
    </font>
    <font>
      <sz val="6"/>
      <color theme="1"/>
      <name val="ＭＳ Ｐ明朝"/>
      <family val="1"/>
      <charset val="128"/>
    </font>
    <font>
      <sz val="6"/>
      <color theme="1"/>
      <name val="游ゴシック"/>
      <family val="2"/>
      <charset val="128"/>
      <scheme val="minor"/>
    </font>
    <font>
      <u/>
      <sz val="11"/>
      <color theme="1"/>
      <name val="ＭＳ Ｐ明朝"/>
      <family val="1"/>
      <charset val="128"/>
    </font>
    <font>
      <sz val="11"/>
      <color rgb="FFFF0000"/>
      <name val="游ゴシック"/>
      <family val="2"/>
      <charset val="128"/>
      <scheme val="minor"/>
    </font>
    <font>
      <sz val="11"/>
      <color rgb="FFFF0000"/>
      <name val="ＭＳ Ｐ明朝"/>
      <family val="1"/>
      <charset val="128"/>
    </font>
    <font>
      <u/>
      <sz val="11"/>
      <color rgb="FFFF0000"/>
      <name val="ＭＳ Ｐ明朝"/>
      <family val="1"/>
      <charset val="128"/>
    </font>
    <font>
      <sz val="8"/>
      <color rgb="FFFF0000"/>
      <name val="ＭＳ Ｐ明朝"/>
      <family val="1"/>
      <charset val="128"/>
    </font>
    <font>
      <sz val="6"/>
      <color rgb="FFFF0000"/>
      <name val="ＭＳ Ｐ明朝"/>
      <family val="1"/>
      <charset val="128"/>
    </font>
    <font>
      <b/>
      <sz val="8"/>
      <color rgb="FFFF0000"/>
      <name val="ＭＳ Ｐ明朝"/>
      <family val="1"/>
      <charset val="128"/>
    </font>
    <font>
      <sz val="5"/>
      <color rgb="FFFF0000"/>
      <name val="ＭＳ Ｐ明朝"/>
      <family val="1"/>
      <charset val="128"/>
    </font>
    <font>
      <sz val="8"/>
      <color rgb="FFFF0000"/>
      <name val="游ゴシック"/>
      <family val="3"/>
      <charset val="128"/>
      <scheme val="minor"/>
    </font>
    <font>
      <sz val="6"/>
      <color rgb="FFFF0000"/>
      <name val="游ゴシック"/>
      <family val="2"/>
      <charset val="128"/>
      <scheme val="minor"/>
    </font>
    <font>
      <b/>
      <sz val="11"/>
      <color rgb="FFFF0000"/>
      <name val="ＭＳ Ｐ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57" fontId="4" fillId="0" borderId="1" xfId="0" applyNumberFormat="1" applyFont="1" applyBorder="1">
      <alignment vertical="center"/>
    </xf>
    <xf numFmtId="38" fontId="5" fillId="0" borderId="2" xfId="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shrinkToFit="1"/>
    </xf>
    <xf numFmtId="0" fontId="5" fillId="2" borderId="9" xfId="0" applyFont="1" applyFill="1" applyBorder="1" applyAlignment="1">
      <alignment horizontal="center" vertical="center" wrapText="1"/>
    </xf>
    <xf numFmtId="0" fontId="0" fillId="2" borderId="11" xfId="0" applyFill="1" applyBorder="1" applyAlignment="1">
      <alignment horizontal="center" vertical="center" shrinkToFi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shrinkToFit="1"/>
      <protection locked="0"/>
    </xf>
    <xf numFmtId="57" fontId="5" fillId="3" borderId="2"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protection locked="0"/>
    </xf>
    <xf numFmtId="38" fontId="5" fillId="4" borderId="2" xfId="1" applyFont="1" applyFill="1" applyBorder="1" applyAlignment="1" applyProtection="1">
      <alignment horizontal="center" vertical="center"/>
      <protection locked="0"/>
    </xf>
    <xf numFmtId="0" fontId="0" fillId="2" borderId="10" xfId="0" applyFill="1" applyBorder="1" applyAlignment="1">
      <alignment horizontal="center" vertical="center" wrapText="1"/>
    </xf>
    <xf numFmtId="0" fontId="5" fillId="4" borderId="2" xfId="0" applyFont="1" applyFill="1" applyBorder="1" applyAlignment="1" applyProtection="1">
      <alignment horizontal="center" vertical="center"/>
    </xf>
    <xf numFmtId="0" fontId="4" fillId="0" borderId="14" xfId="0" applyFont="1" applyBorder="1">
      <alignment vertical="center"/>
    </xf>
    <xf numFmtId="0" fontId="13" fillId="0" borderId="0" xfId="0" applyFont="1">
      <alignment vertical="center"/>
    </xf>
    <xf numFmtId="0" fontId="13" fillId="0" borderId="14" xfId="0" applyFont="1" applyBorder="1">
      <alignment vertical="center"/>
    </xf>
    <xf numFmtId="0" fontId="13" fillId="0" borderId="1" xfId="0" applyFont="1" applyBorder="1">
      <alignment vertical="center"/>
    </xf>
    <xf numFmtId="0" fontId="12" fillId="0" borderId="0" xfId="0" applyFont="1">
      <alignment vertical="center"/>
    </xf>
    <xf numFmtId="0" fontId="15" fillId="0" borderId="0" xfId="0" applyFont="1">
      <alignment vertical="center"/>
    </xf>
    <xf numFmtId="57" fontId="13" fillId="0" borderId="1" xfId="0" applyNumberFormat="1" applyFont="1" applyBorder="1">
      <alignment vertical="center"/>
    </xf>
    <xf numFmtId="0" fontId="19" fillId="0" borderId="0" xfId="0" applyFont="1">
      <alignment vertical="center"/>
    </xf>
    <xf numFmtId="0" fontId="15" fillId="2" borderId="3" xfId="0" applyFont="1" applyFill="1" applyBorder="1" applyAlignment="1">
      <alignment horizontal="center" vertical="center" wrapText="1"/>
    </xf>
    <xf numFmtId="0" fontId="19" fillId="0" borderId="0" xfId="0" applyFont="1" applyAlignment="1">
      <alignment horizontal="center" vertical="center" wrapText="1"/>
    </xf>
    <xf numFmtId="0" fontId="12" fillId="2" borderId="10" xfId="0" applyFont="1" applyFill="1" applyBorder="1" applyAlignment="1">
      <alignment horizontal="center" vertical="center" wrapText="1"/>
    </xf>
    <xf numFmtId="0" fontId="15"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5" fillId="2" borderId="9" xfId="0" applyFont="1" applyFill="1" applyBorder="1" applyAlignment="1">
      <alignment horizontal="center" vertical="center" wrapText="1"/>
    </xf>
    <xf numFmtId="0" fontId="15" fillId="3" borderId="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shrinkToFit="1"/>
      <protection locked="0"/>
    </xf>
    <xf numFmtId="57" fontId="15" fillId="3" borderId="2" xfId="0" applyNumberFormat="1" applyFont="1" applyFill="1" applyBorder="1" applyAlignment="1" applyProtection="1">
      <alignment horizontal="center" vertical="center"/>
      <protection locked="0"/>
    </xf>
    <xf numFmtId="0" fontId="15" fillId="0" borderId="2" xfId="0" applyFont="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2" xfId="0" applyFont="1" applyFill="1" applyBorder="1" applyAlignment="1" applyProtection="1">
      <alignment horizontal="center" vertical="center"/>
      <protection locked="0"/>
    </xf>
    <xf numFmtId="38" fontId="15" fillId="4" borderId="2" xfId="1" applyFont="1" applyFill="1" applyBorder="1" applyAlignment="1" applyProtection="1">
      <alignment horizontal="center" vertical="center"/>
      <protection locked="0"/>
    </xf>
    <xf numFmtId="38" fontId="15" fillId="0" borderId="2" xfId="1" applyFont="1" applyBorder="1" applyAlignment="1">
      <alignment horizontal="center" vertical="center"/>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center" vertical="center"/>
    </xf>
    <xf numFmtId="0" fontId="15" fillId="0" borderId="1" xfId="0" applyFont="1" applyBorder="1" applyAlignment="1" applyProtection="1">
      <alignment horizontal="center" vertical="center"/>
    </xf>
    <xf numFmtId="0" fontId="15" fillId="0" borderId="0" xfId="0" applyFont="1" applyAlignment="1">
      <alignment horizontal="center" vertical="center"/>
    </xf>
    <xf numFmtId="0" fontId="15"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shrinkToFit="1"/>
      <protection locked="0"/>
    </xf>
    <xf numFmtId="0" fontId="13" fillId="0" borderId="0" xfId="0" applyFont="1" applyAlignment="1">
      <alignment horizontal="right" vertical="center"/>
    </xf>
    <xf numFmtId="0" fontId="19" fillId="0" borderId="0" xfId="0" applyFont="1" applyAlignment="1">
      <alignment horizontal="center" vertical="center"/>
    </xf>
    <xf numFmtId="0" fontId="4" fillId="2" borderId="7" xfId="0" applyFont="1" applyFill="1" applyBorder="1" applyAlignment="1">
      <alignment horizontal="center" vertical="center" wrapText="1"/>
    </xf>
    <xf numFmtId="0" fontId="0" fillId="0" borderId="8" xfId="0" applyFont="1" applyBorder="1" applyAlignment="1">
      <alignment horizontal="center" vertical="center" wrapText="1"/>
    </xf>
    <xf numFmtId="0" fontId="5" fillId="2" borderId="7" xfId="0" applyFont="1" applyFill="1" applyBorder="1" applyAlignment="1">
      <alignment horizontal="center"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14" xfId="0" applyFont="1" applyBorder="1" applyAlignment="1">
      <alignment vertical="center"/>
    </xf>
    <xf numFmtId="0" fontId="0" fillId="0" borderId="14" xfId="0"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2"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center" vertical="center" wrapText="1"/>
    </xf>
    <xf numFmtId="38" fontId="7" fillId="0" borderId="5" xfId="0" applyNumberFormat="1" applyFont="1" applyBorder="1" applyAlignment="1">
      <alignment horizontal="center" vertical="center"/>
    </xf>
    <xf numFmtId="38" fontId="7" fillId="0" borderId="6"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2" fillId="0" borderId="8" xfId="0" applyFont="1" applyBorder="1" applyAlignment="1">
      <alignment horizontal="center" vertical="center" wrapText="1"/>
    </xf>
    <xf numFmtId="38" fontId="21" fillId="0" borderId="5" xfId="0" applyNumberFormat="1" applyFont="1" applyBorder="1" applyAlignment="1">
      <alignment horizontal="center" vertical="center"/>
    </xf>
    <xf numFmtId="38" fontId="21" fillId="0" borderId="6" xfId="0" applyNumberFormat="1" applyFont="1" applyBorder="1" applyAlignment="1">
      <alignment horizontal="center" vertical="center"/>
    </xf>
    <xf numFmtId="0" fontId="14" fillId="0" borderId="14" xfId="0" applyFont="1" applyBorder="1" applyAlignment="1">
      <alignment vertical="center"/>
    </xf>
    <xf numFmtId="0" fontId="12" fillId="0" borderId="14" xfId="0" applyFont="1" applyBorder="1" applyAlignment="1">
      <alignment vertical="center"/>
    </xf>
    <xf numFmtId="0" fontId="15" fillId="2" borderId="4" xfId="0" applyFont="1" applyFill="1" applyBorder="1" applyAlignment="1">
      <alignment horizontal="center" vertical="center" wrapText="1"/>
    </xf>
    <xf numFmtId="0" fontId="12" fillId="0" borderId="9" xfId="0" applyFont="1" applyBorder="1" applyAlignment="1">
      <alignment horizontal="center" vertical="center" wrapText="1"/>
    </xf>
    <xf numFmtId="0" fontId="16" fillId="2" borderId="3" xfId="0" applyFont="1" applyFill="1" applyBorder="1" applyAlignment="1">
      <alignment horizontal="center" vertical="center" wrapText="1"/>
    </xf>
    <xf numFmtId="0" fontId="20" fillId="0" borderId="4" xfId="0" applyFont="1" applyBorder="1" applyAlignment="1">
      <alignment horizontal="center" vertical="center" wrapText="1"/>
    </xf>
    <xf numFmtId="0" fontId="15" fillId="2" borderId="7"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361950</xdr:colOff>
      <xdr:row>11</xdr:row>
      <xdr:rowOff>28575</xdr:rowOff>
    </xdr:from>
    <xdr:to>
      <xdr:col>23</xdr:col>
      <xdr:colOff>85725</xdr:colOff>
      <xdr:row>36</xdr:row>
      <xdr:rowOff>85725</xdr:rowOff>
    </xdr:to>
    <xdr:sp macro="" textlink="">
      <xdr:nvSpPr>
        <xdr:cNvPr id="2" name="正方形/長方形 1"/>
        <xdr:cNvSpPr/>
      </xdr:nvSpPr>
      <xdr:spPr>
        <a:xfrm>
          <a:off x="4276725" y="2057400"/>
          <a:ext cx="7010400" cy="41052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●入力方法●</a:t>
          </a:r>
          <a:endParaRPr kumimoji="1" lang="en-US" altLang="ja-JP" sz="1100"/>
        </a:p>
        <a:p>
          <a:pPr algn="l"/>
          <a:r>
            <a:rPr kumimoji="1" lang="ja-JP" altLang="en-US" sz="1100"/>
            <a:t>①施設名・児童氏名（</a:t>
          </a:r>
          <a:r>
            <a:rPr kumimoji="1" lang="en-US" altLang="ja-JP" sz="1100"/>
            <a:t>B</a:t>
          </a:r>
          <a:r>
            <a:rPr kumimoji="1" lang="ja-JP" altLang="en-US" sz="1100"/>
            <a:t>列）、児童生年月日（</a:t>
          </a:r>
          <a:r>
            <a:rPr kumimoji="1" lang="en-US" altLang="ja-JP" sz="1100"/>
            <a:t>C</a:t>
          </a:r>
          <a:r>
            <a:rPr kumimoji="1" lang="ja-JP" altLang="en-US" sz="1100"/>
            <a:t>列）を入力してください。</a:t>
          </a:r>
          <a:endParaRPr kumimoji="1" lang="en-US" altLang="ja-JP" sz="1100"/>
        </a:p>
        <a:p>
          <a:pPr algn="l"/>
          <a:r>
            <a:rPr kumimoji="1" lang="ja-JP" altLang="en-US" sz="1100"/>
            <a:t>②</a:t>
          </a:r>
          <a:r>
            <a:rPr kumimoji="1" lang="en-US" altLang="ja-JP" sz="1100"/>
            <a:t>4</a:t>
          </a:r>
          <a:r>
            <a:rPr kumimoji="1" lang="ja-JP" altLang="en-US" sz="1100"/>
            <a:t>月</a:t>
          </a:r>
          <a:r>
            <a:rPr kumimoji="1" lang="en-US" altLang="ja-JP" sz="1100"/>
            <a:t>1</a:t>
          </a:r>
          <a:r>
            <a:rPr kumimoji="1" lang="ja-JP" altLang="en-US" sz="1100"/>
            <a:t>日時点で入所している場合は、当初認定区分を選択してください。</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F</a:t>
          </a:r>
          <a:r>
            <a:rPr kumimoji="1" lang="ja-JP" altLang="ja-JP" sz="1100">
              <a:solidFill>
                <a:schemeClr val="dk1"/>
              </a:solidFill>
              <a:effectLst/>
              <a:latin typeface="+mn-lt"/>
              <a:ea typeface="+mn-ea"/>
              <a:cs typeface="+mn-cs"/>
            </a:rPr>
            <a:t>列）</a:t>
          </a:r>
          <a:endParaRPr kumimoji="1" lang="en-US" altLang="ja-JP" sz="1100"/>
        </a:p>
        <a:p>
          <a:pPr algn="l"/>
          <a:r>
            <a:rPr kumimoji="1" lang="ja-JP" altLang="en-US" sz="1100"/>
            <a:t>　入力した認定区分が、右の各月に反映されます。</a:t>
          </a:r>
          <a:endParaRPr kumimoji="1" lang="en-US" altLang="ja-JP" sz="1100"/>
        </a:p>
        <a:p>
          <a:pPr algn="l"/>
          <a:r>
            <a:rPr kumimoji="1" lang="ja-JP" altLang="en-US" sz="1100"/>
            <a:t>③途中月での入所の場合は、入所月の認定区分のセルを選択して入力してください。</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選択肢：</a:t>
          </a:r>
          <a:r>
            <a:rPr kumimoji="1" lang="ja-JP" altLang="ja-JP" sz="1100">
              <a:solidFill>
                <a:schemeClr val="dk1"/>
              </a:solidFill>
              <a:effectLst/>
              <a:latin typeface="+mn-lt"/>
              <a:ea typeface="+mn-ea"/>
              <a:cs typeface="+mn-cs"/>
            </a:rPr>
            <a:t>１号認定　２号認定　新１号認定　新２号認定）</a:t>
          </a:r>
          <a:endParaRPr lang="ja-JP" altLang="ja-JP">
            <a:effectLst/>
          </a:endParaRPr>
        </a:p>
        <a:p>
          <a:pPr algn="l"/>
          <a:r>
            <a:rPr kumimoji="1" lang="ja-JP" altLang="en-US" sz="1100"/>
            <a:t>　また、</a:t>
          </a:r>
          <a:r>
            <a:rPr kumimoji="1" lang="en-US" altLang="ja-JP" sz="1100"/>
            <a:t>4</a:t>
          </a:r>
          <a:r>
            <a:rPr kumimoji="1" lang="ja-JP" altLang="en-US" sz="1100"/>
            <a:t>月から入所前月までの認定区分セルの入力を削除してください。</a:t>
          </a:r>
          <a:endParaRPr kumimoji="1" lang="en-US" altLang="ja-JP" sz="1100"/>
        </a:p>
        <a:p>
          <a:pPr algn="l"/>
          <a:r>
            <a:rPr kumimoji="1" lang="ja-JP" altLang="en-US" sz="1100"/>
            <a:t>　また、途中退所の場合は、退所翌月からの認定区分を削除してください。</a:t>
          </a:r>
          <a:endParaRPr kumimoji="1" lang="en-US" altLang="ja-JP" sz="1100"/>
        </a:p>
        <a:p>
          <a:pPr algn="l"/>
          <a:r>
            <a:rPr kumimoji="1" lang="ja-JP" altLang="en-US" sz="1100"/>
            <a:t>④途中で認定区分が変更となった場合は、変更のあった月の認定区分のセルを選択し入力してください。（選択肢：１号認定　２号認定　新１号認定　新２号認定）</a:t>
          </a:r>
          <a:endParaRPr kumimoji="1" lang="en-US" altLang="ja-JP" sz="1100"/>
        </a:p>
        <a:p>
          <a:pPr algn="l"/>
          <a:r>
            <a:rPr kumimoji="1" lang="ja-JP" altLang="en-US" sz="1100"/>
            <a:t>⑤各月について、金額を入力してください。</a:t>
          </a:r>
          <a:endParaRPr kumimoji="1" lang="en-US" altLang="ja-JP" sz="1100"/>
        </a:p>
        <a:p>
          <a:pPr algn="l"/>
          <a:r>
            <a:rPr kumimoji="1" lang="ja-JP" altLang="en-US" sz="1100" b="1">
              <a:latin typeface="ＭＳ Ｐゴシック" panose="020B0600070205080204" pitchFamily="50" charset="-128"/>
              <a:ea typeface="ＭＳ Ｐゴシック" panose="020B0600070205080204" pitchFamily="50" charset="-128"/>
            </a:rPr>
            <a:t>なお、入力する金額は、補助を申請する金額で、実費ではありません。</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入力できる金額の上限は</a:t>
          </a:r>
          <a:r>
            <a:rPr kumimoji="1" lang="en-US" altLang="ja-JP" sz="1100" b="1">
              <a:latin typeface="ＭＳ Ｐゴシック" panose="020B0600070205080204" pitchFamily="50" charset="-128"/>
              <a:ea typeface="ＭＳ Ｐゴシック" panose="020B0600070205080204" pitchFamily="50" charset="-128"/>
            </a:rPr>
            <a:t>4,900</a:t>
          </a:r>
          <a:r>
            <a:rPr kumimoji="1" lang="ja-JP" altLang="en-US" sz="1100" b="1">
              <a:latin typeface="ＭＳ Ｐゴシック" panose="020B0600070205080204" pitchFamily="50" charset="-128"/>
              <a:ea typeface="ＭＳ Ｐゴシック" panose="020B0600070205080204" pitchFamily="50" charset="-128"/>
            </a:rPr>
            <a:t>円に設定しています。</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また、１号認定と新２号認定を両方受けている場合、この様式には「１号認定」としてご入力ください。</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a:t>⑥右下に交付申請額・対象児童数・のべ補助対象件数が表示されます。</a:t>
          </a:r>
        </a:p>
      </xdr:txBody>
    </xdr:sp>
    <xdr:clientData/>
  </xdr:twoCellAnchor>
  <xdr:twoCellAnchor>
    <xdr:from>
      <xdr:col>0</xdr:col>
      <xdr:colOff>171450</xdr:colOff>
      <xdr:row>11</xdr:row>
      <xdr:rowOff>9525</xdr:rowOff>
    </xdr:from>
    <xdr:to>
      <xdr:col>1</xdr:col>
      <xdr:colOff>721701</xdr:colOff>
      <xdr:row>16</xdr:row>
      <xdr:rowOff>159727</xdr:rowOff>
    </xdr:to>
    <xdr:grpSp>
      <xdr:nvGrpSpPr>
        <xdr:cNvPr id="3" name="グループ化 2"/>
        <xdr:cNvGrpSpPr/>
      </xdr:nvGrpSpPr>
      <xdr:grpSpPr>
        <a:xfrm>
          <a:off x="171450" y="2038350"/>
          <a:ext cx="1055076" cy="959827"/>
          <a:chOff x="161193" y="2579077"/>
          <a:chExt cx="1055076" cy="959827"/>
        </a:xfrm>
      </xdr:grpSpPr>
      <xdr:sp macro="" textlink="">
        <xdr:nvSpPr>
          <xdr:cNvPr id="4" name="四角形吹き出し 3"/>
          <xdr:cNvSpPr/>
        </xdr:nvSpPr>
        <xdr:spPr>
          <a:xfrm>
            <a:off x="161193" y="2579077"/>
            <a:ext cx="1055076" cy="959827"/>
          </a:xfrm>
          <a:prstGeom prst="wedgeRectCallout">
            <a:avLst>
              <a:gd name="adj1" fmla="val -41974"/>
              <a:gd name="adj2" fmla="val -767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241789" y="2608386"/>
            <a:ext cx="908538" cy="923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こどもコードの部分は空欄で構いません。</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view="pageBreakPreview" zoomScaleNormal="100" zoomScaleSheetLayoutView="100" workbookViewId="0">
      <selection activeCell="AI41" sqref="AI41"/>
    </sheetView>
  </sheetViews>
  <sheetFormatPr defaultRowHeight="18.75" x14ac:dyDescent="0.4"/>
  <cols>
    <col min="1" max="1" width="6.625" customWidth="1"/>
    <col min="2" max="2" width="14.75" customWidth="1"/>
    <col min="3" max="3" width="8" customWidth="1"/>
    <col min="4" max="4" width="5.625" bestFit="1" customWidth="1"/>
    <col min="5" max="5" width="3.375" customWidth="1"/>
    <col min="6" max="6" width="13" customWidth="1"/>
    <col min="7" max="30" width="5.625" customWidth="1"/>
    <col min="31" max="31" width="6.5" customWidth="1"/>
    <col min="32" max="32" width="9.75" customWidth="1"/>
    <col min="33" max="33" width="12.25" customWidth="1"/>
    <col min="35" max="42" width="5.625" customWidth="1"/>
    <col min="43" max="43" width="10.625" customWidth="1"/>
  </cols>
  <sheetData>
    <row r="1" spans="1:42" x14ac:dyDescent="0.4">
      <c r="A1" s="4" t="s">
        <v>21</v>
      </c>
      <c r="B1" s="4"/>
      <c r="C1" s="4"/>
      <c r="D1" s="4"/>
      <c r="E1" s="4"/>
      <c r="F1" s="29" t="s">
        <v>37</v>
      </c>
      <c r="G1" s="68"/>
      <c r="H1" s="69"/>
      <c r="I1" s="69"/>
      <c r="J1" s="69"/>
      <c r="K1" s="69"/>
      <c r="L1" s="69"/>
      <c r="M1" s="69"/>
      <c r="N1" s="4"/>
      <c r="O1" s="4"/>
      <c r="P1" s="4"/>
      <c r="Q1" s="4"/>
      <c r="R1" s="4"/>
      <c r="S1" s="4"/>
      <c r="T1" s="4"/>
      <c r="U1" s="4"/>
      <c r="V1" s="4"/>
      <c r="W1" s="4"/>
      <c r="X1" s="4"/>
      <c r="Y1" s="4"/>
      <c r="Z1" s="4"/>
      <c r="AA1" s="4"/>
      <c r="AB1" s="4"/>
      <c r="AC1" s="4"/>
      <c r="AD1" s="4"/>
      <c r="AE1" s="4"/>
      <c r="AF1" s="4"/>
      <c r="AG1" s="4"/>
      <c r="AH1" s="5" t="s">
        <v>16</v>
      </c>
      <c r="AI1" s="5"/>
    </row>
    <row r="2" spans="1:42" ht="11.25" customHeight="1" x14ac:dyDescent="0.4">
      <c r="A2" s="6" t="s">
        <v>17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7">
        <v>45748</v>
      </c>
      <c r="AI2" s="5"/>
    </row>
    <row r="3" spans="1:42" s="1" customFormat="1" ht="13.5" x14ac:dyDescent="0.4">
      <c r="A3" s="74" t="s">
        <v>20</v>
      </c>
      <c r="B3" s="74" t="s">
        <v>14</v>
      </c>
      <c r="C3" s="74" t="s">
        <v>13</v>
      </c>
      <c r="D3" s="74" t="s">
        <v>0</v>
      </c>
      <c r="E3" s="74" t="s">
        <v>1</v>
      </c>
      <c r="F3" s="72" t="s">
        <v>29</v>
      </c>
      <c r="G3" s="62" t="s">
        <v>45</v>
      </c>
      <c r="H3" s="63"/>
      <c r="I3" s="63"/>
      <c r="J3" s="63"/>
      <c r="K3" s="63"/>
      <c r="L3" s="63"/>
      <c r="M3" s="63"/>
      <c r="N3" s="63"/>
      <c r="O3" s="63"/>
      <c r="P3" s="63"/>
      <c r="Q3" s="63"/>
      <c r="R3" s="63"/>
      <c r="S3" s="63"/>
      <c r="T3" s="63"/>
      <c r="U3" s="63"/>
      <c r="V3" s="63"/>
      <c r="W3" s="63"/>
      <c r="X3" s="63"/>
      <c r="Y3" s="63"/>
      <c r="Z3" s="63"/>
      <c r="AA3" s="63"/>
      <c r="AB3" s="63"/>
      <c r="AC3" s="63"/>
      <c r="AD3" s="63"/>
      <c r="AE3" s="64"/>
      <c r="AF3" s="79" t="s">
        <v>28</v>
      </c>
      <c r="AG3" s="79" t="s">
        <v>19</v>
      </c>
      <c r="AH3" s="4"/>
      <c r="AI3" s="4"/>
    </row>
    <row r="4" spans="1:42" s="1" customFormat="1" ht="13.5" x14ac:dyDescent="0.4">
      <c r="A4" s="75"/>
      <c r="B4" s="75"/>
      <c r="C4" s="75"/>
      <c r="D4" s="75"/>
      <c r="E4" s="75"/>
      <c r="F4" s="73"/>
      <c r="G4" s="65"/>
      <c r="H4" s="66"/>
      <c r="I4" s="66"/>
      <c r="J4" s="66"/>
      <c r="K4" s="66"/>
      <c r="L4" s="66"/>
      <c r="M4" s="66"/>
      <c r="N4" s="66"/>
      <c r="O4" s="66"/>
      <c r="P4" s="66"/>
      <c r="Q4" s="66"/>
      <c r="R4" s="66"/>
      <c r="S4" s="66"/>
      <c r="T4" s="66"/>
      <c r="U4" s="66"/>
      <c r="V4" s="66"/>
      <c r="W4" s="66"/>
      <c r="X4" s="66"/>
      <c r="Y4" s="66"/>
      <c r="Z4" s="66"/>
      <c r="AA4" s="66"/>
      <c r="AB4" s="66"/>
      <c r="AC4" s="66"/>
      <c r="AD4" s="66"/>
      <c r="AE4" s="67"/>
      <c r="AF4" s="74"/>
      <c r="AG4" s="74"/>
      <c r="AH4" s="4"/>
      <c r="AI4" s="4"/>
    </row>
    <row r="5" spans="1:42" s="2" customFormat="1" x14ac:dyDescent="0.4">
      <c r="A5" s="75"/>
      <c r="B5" s="75"/>
      <c r="C5" s="75"/>
      <c r="D5" s="75"/>
      <c r="E5" s="75"/>
      <c r="F5" s="73"/>
      <c r="G5" s="60" t="s">
        <v>2</v>
      </c>
      <c r="H5" s="61"/>
      <c r="I5" s="60" t="s">
        <v>22</v>
      </c>
      <c r="J5" s="61"/>
      <c r="K5" s="60" t="s">
        <v>3</v>
      </c>
      <c r="L5" s="61"/>
      <c r="M5" s="60" t="s">
        <v>4</v>
      </c>
      <c r="N5" s="61"/>
      <c r="O5" s="60" t="s">
        <v>5</v>
      </c>
      <c r="P5" s="61"/>
      <c r="Q5" s="60" t="s">
        <v>6</v>
      </c>
      <c r="R5" s="61"/>
      <c r="S5" s="60" t="s">
        <v>7</v>
      </c>
      <c r="T5" s="61"/>
      <c r="U5" s="60" t="s">
        <v>8</v>
      </c>
      <c r="V5" s="61"/>
      <c r="W5" s="60" t="s">
        <v>9</v>
      </c>
      <c r="X5" s="61"/>
      <c r="Y5" s="60" t="s">
        <v>10</v>
      </c>
      <c r="Z5" s="61"/>
      <c r="AA5" s="60" t="s">
        <v>11</v>
      </c>
      <c r="AB5" s="61"/>
      <c r="AC5" s="60" t="s">
        <v>12</v>
      </c>
      <c r="AD5" s="61"/>
      <c r="AE5" s="12" t="s">
        <v>15</v>
      </c>
      <c r="AF5" s="74"/>
      <c r="AG5" s="74"/>
      <c r="AH5" s="6"/>
      <c r="AI5" s="6"/>
    </row>
    <row r="6" spans="1:42" s="2" customFormat="1" ht="19.5" thickBot="1" x14ac:dyDescent="0.45">
      <c r="A6" s="76"/>
      <c r="B6" s="76"/>
      <c r="C6" s="76"/>
      <c r="D6" s="76"/>
      <c r="E6" s="76"/>
      <c r="F6" s="27" t="s">
        <v>30</v>
      </c>
      <c r="G6" s="13" t="s">
        <v>23</v>
      </c>
      <c r="H6" s="15" t="s">
        <v>24</v>
      </c>
      <c r="I6" s="13" t="s">
        <v>23</v>
      </c>
      <c r="J6" s="15" t="s">
        <v>24</v>
      </c>
      <c r="K6" s="13" t="s">
        <v>23</v>
      </c>
      <c r="L6" s="15" t="s">
        <v>24</v>
      </c>
      <c r="M6" s="13" t="s">
        <v>23</v>
      </c>
      <c r="N6" s="15" t="s">
        <v>24</v>
      </c>
      <c r="O6" s="13" t="s">
        <v>23</v>
      </c>
      <c r="P6" s="15" t="s">
        <v>24</v>
      </c>
      <c r="Q6" s="13" t="s">
        <v>23</v>
      </c>
      <c r="R6" s="15" t="s">
        <v>24</v>
      </c>
      <c r="S6" s="13" t="s">
        <v>23</v>
      </c>
      <c r="T6" s="15" t="s">
        <v>24</v>
      </c>
      <c r="U6" s="13" t="s">
        <v>23</v>
      </c>
      <c r="V6" s="15" t="s">
        <v>24</v>
      </c>
      <c r="W6" s="13" t="s">
        <v>23</v>
      </c>
      <c r="X6" s="15" t="s">
        <v>24</v>
      </c>
      <c r="Y6" s="13" t="s">
        <v>23</v>
      </c>
      <c r="Z6" s="15" t="s">
        <v>24</v>
      </c>
      <c r="AA6" s="13" t="s">
        <v>23</v>
      </c>
      <c r="AB6" s="15" t="s">
        <v>24</v>
      </c>
      <c r="AC6" s="13" t="s">
        <v>23</v>
      </c>
      <c r="AD6" s="15" t="s">
        <v>24</v>
      </c>
      <c r="AE6" s="14"/>
      <c r="AF6" s="14"/>
      <c r="AG6" s="14"/>
      <c r="AH6" s="6"/>
      <c r="AI6" s="6"/>
    </row>
    <row r="7" spans="1:42" s="3" customFormat="1" ht="13.5" thickTop="1" x14ac:dyDescent="0.4">
      <c r="A7" s="20"/>
      <c r="B7" s="21"/>
      <c r="C7" s="22"/>
      <c r="D7" s="18" t="str">
        <f t="shared" ref="D7:D38" si="0">IF(C7="","",(DATEDIF(C7,$AH$2,"Y")))</f>
        <v/>
      </c>
      <c r="E7" s="18" t="str">
        <f t="shared" ref="E7:E38" si="1">IF(COUNT(H7:AD7)=0,"",COUNT(H7:AD7))</f>
        <v/>
      </c>
      <c r="F7" s="28"/>
      <c r="G7" s="25" t="str">
        <f>IF(F7="","",F7)</f>
        <v/>
      </c>
      <c r="H7" s="26"/>
      <c r="I7" s="25" t="str">
        <f>G7</f>
        <v/>
      </c>
      <c r="J7" s="26"/>
      <c r="K7" s="25" t="str">
        <f>I7</f>
        <v/>
      </c>
      <c r="L7" s="26"/>
      <c r="M7" s="25" t="str">
        <f>K7</f>
        <v/>
      </c>
      <c r="N7" s="26"/>
      <c r="O7" s="25" t="str">
        <f>M7</f>
        <v/>
      </c>
      <c r="P7" s="26"/>
      <c r="Q7" s="25" t="str">
        <f>O7</f>
        <v/>
      </c>
      <c r="R7" s="26"/>
      <c r="S7" s="25" t="str">
        <f>Q7</f>
        <v/>
      </c>
      <c r="T7" s="26"/>
      <c r="U7" s="25" t="str">
        <f>S7</f>
        <v/>
      </c>
      <c r="V7" s="26"/>
      <c r="W7" s="25" t="str">
        <f>U7</f>
        <v/>
      </c>
      <c r="X7" s="26"/>
      <c r="Y7" s="25" t="str">
        <f>W7</f>
        <v/>
      </c>
      <c r="Z7" s="26"/>
      <c r="AA7" s="25" t="str">
        <f>Y7</f>
        <v/>
      </c>
      <c r="AB7" s="26"/>
      <c r="AC7" s="25" t="str">
        <f>AA7</f>
        <v/>
      </c>
      <c r="AD7" s="26"/>
      <c r="AE7" s="8" t="str">
        <f>IF(SUM(H7:AD7)=0,"",SUM(H7:AD7))</f>
        <v/>
      </c>
      <c r="AF7" s="8">
        <f>IFERROR((AJ7+AN7+AL7+AP7)*4900,"")</f>
        <v>0</v>
      </c>
      <c r="AG7" s="8">
        <f>IF(AF7&gt;AE7,AE7,AF7)</f>
        <v>0</v>
      </c>
      <c r="AH7" s="9"/>
      <c r="AI7" s="16" t="s">
        <v>33</v>
      </c>
      <c r="AJ7" s="17">
        <f t="shared" ref="AJ7:AJ38" si="2">COUNTIF(G7:AD7,"１号認定")</f>
        <v>0</v>
      </c>
      <c r="AK7" s="17" t="s">
        <v>34</v>
      </c>
      <c r="AL7" s="17">
        <f>COUNTIF(G7:AD7,"２号認定")</f>
        <v>0</v>
      </c>
      <c r="AM7" s="17" t="s">
        <v>35</v>
      </c>
      <c r="AN7" s="17">
        <f>COUNTIF(G7:AD7,"新１号認定")</f>
        <v>0</v>
      </c>
      <c r="AO7" s="17" t="s">
        <v>36</v>
      </c>
      <c r="AP7" s="17">
        <f>COUNTIF(G7:AD7,"新２号認定")</f>
        <v>0</v>
      </c>
    </row>
    <row r="8" spans="1:42" s="3" customFormat="1" ht="12.75" x14ac:dyDescent="0.4">
      <c r="A8" s="20"/>
      <c r="B8" s="21"/>
      <c r="C8" s="22"/>
      <c r="D8" s="18" t="str">
        <f t="shared" si="0"/>
        <v/>
      </c>
      <c r="E8" s="19" t="str">
        <f t="shared" si="1"/>
        <v/>
      </c>
      <c r="F8" s="28"/>
      <c r="G8" s="25" t="str">
        <f t="shared" ref="G8:G38" si="3">IF(F8="","",F8)</f>
        <v/>
      </c>
      <c r="H8" s="26"/>
      <c r="I8" s="25" t="str">
        <f t="shared" ref="I8:I38" si="4">G8</f>
        <v/>
      </c>
      <c r="J8" s="26"/>
      <c r="K8" s="25" t="str">
        <f t="shared" ref="K8:K38" si="5">I8</f>
        <v/>
      </c>
      <c r="L8" s="26"/>
      <c r="M8" s="25" t="str">
        <f t="shared" ref="M8:M38" si="6">K8</f>
        <v/>
      </c>
      <c r="N8" s="26"/>
      <c r="O8" s="25" t="str">
        <f t="shared" ref="O8:O38" si="7">M8</f>
        <v/>
      </c>
      <c r="P8" s="26"/>
      <c r="Q8" s="25" t="str">
        <f t="shared" ref="Q8:Q38" si="8">O8</f>
        <v/>
      </c>
      <c r="R8" s="26"/>
      <c r="S8" s="25" t="str">
        <f t="shared" ref="S8:S38" si="9">Q8</f>
        <v/>
      </c>
      <c r="T8" s="26"/>
      <c r="U8" s="25" t="str">
        <f t="shared" ref="U8:U38" si="10">S8</f>
        <v/>
      </c>
      <c r="V8" s="26"/>
      <c r="W8" s="25" t="str">
        <f t="shared" ref="W8:W38" si="11">U8</f>
        <v/>
      </c>
      <c r="X8" s="26"/>
      <c r="Y8" s="25" t="str">
        <f t="shared" ref="Y8:Y38" si="12">W8</f>
        <v/>
      </c>
      <c r="Z8" s="26"/>
      <c r="AA8" s="25" t="str">
        <f t="shared" ref="AA8:AA38" si="13">Y8</f>
        <v/>
      </c>
      <c r="AB8" s="26"/>
      <c r="AC8" s="25" t="str">
        <f t="shared" ref="AC8:AC38" si="14">AA8</f>
        <v/>
      </c>
      <c r="AD8" s="26"/>
      <c r="AE8" s="8" t="str">
        <f t="shared" ref="AE8:AE38" si="15">IF(SUM(H8:AD8)=0,"",SUM(H8:AD8))</f>
        <v/>
      </c>
      <c r="AF8" s="8">
        <f>IFERROR((AJ8+AN8+AL8+AP8)*4900,"")</f>
        <v>0</v>
      </c>
      <c r="AG8" s="8">
        <f t="shared" ref="AG8:AG38" si="16">IF(AF8&gt;AE8,AE8,AF8)</f>
        <v>0</v>
      </c>
      <c r="AH8" s="10"/>
      <c r="AI8" s="16" t="s">
        <v>33</v>
      </c>
      <c r="AJ8" s="17">
        <f t="shared" si="2"/>
        <v>0</v>
      </c>
      <c r="AK8" s="17" t="s">
        <v>34</v>
      </c>
      <c r="AL8" s="17">
        <f t="shared" ref="AL8:AL38" si="17">COUNTIF(G8:AD8,"２号認定")</f>
        <v>0</v>
      </c>
      <c r="AM8" s="17" t="s">
        <v>35</v>
      </c>
      <c r="AN8" s="17">
        <f t="shared" ref="AN8:AN38" si="18">COUNTIF(G8:AD8,"新１号認定")</f>
        <v>0</v>
      </c>
      <c r="AO8" s="17" t="s">
        <v>36</v>
      </c>
      <c r="AP8" s="17">
        <f t="shared" ref="AP8:AP38" si="19">COUNTIF(G8:AD8,"新２号認定")</f>
        <v>0</v>
      </c>
    </row>
    <row r="9" spans="1:42" s="3" customFormat="1" ht="12.75" x14ac:dyDescent="0.4">
      <c r="A9" s="20"/>
      <c r="B9" s="21"/>
      <c r="C9" s="22"/>
      <c r="D9" s="18" t="str">
        <f t="shared" si="0"/>
        <v/>
      </c>
      <c r="E9" s="19" t="str">
        <f t="shared" si="1"/>
        <v/>
      </c>
      <c r="F9" s="28"/>
      <c r="G9" s="25" t="str">
        <f t="shared" si="3"/>
        <v/>
      </c>
      <c r="H9" s="26"/>
      <c r="I9" s="25" t="str">
        <f t="shared" si="4"/>
        <v/>
      </c>
      <c r="J9" s="26"/>
      <c r="K9" s="25" t="str">
        <f t="shared" si="5"/>
        <v/>
      </c>
      <c r="L9" s="26"/>
      <c r="M9" s="25" t="str">
        <f t="shared" si="6"/>
        <v/>
      </c>
      <c r="N9" s="26"/>
      <c r="O9" s="25" t="str">
        <f t="shared" si="7"/>
        <v/>
      </c>
      <c r="P9" s="26"/>
      <c r="Q9" s="25" t="str">
        <f t="shared" si="8"/>
        <v/>
      </c>
      <c r="R9" s="26"/>
      <c r="S9" s="25" t="str">
        <f t="shared" si="9"/>
        <v/>
      </c>
      <c r="T9" s="26"/>
      <c r="U9" s="25" t="str">
        <f t="shared" si="10"/>
        <v/>
      </c>
      <c r="V9" s="26"/>
      <c r="W9" s="25" t="str">
        <f t="shared" si="11"/>
        <v/>
      </c>
      <c r="X9" s="26"/>
      <c r="Y9" s="25" t="str">
        <f t="shared" si="12"/>
        <v/>
      </c>
      <c r="Z9" s="26"/>
      <c r="AA9" s="25" t="str">
        <f t="shared" si="13"/>
        <v/>
      </c>
      <c r="AB9" s="26"/>
      <c r="AC9" s="25" t="str">
        <f t="shared" si="14"/>
        <v/>
      </c>
      <c r="AD9" s="26"/>
      <c r="AE9" s="8" t="str">
        <f t="shared" si="15"/>
        <v/>
      </c>
      <c r="AF9" s="8">
        <f>IFERROR((AJ9+AN9+AL9+AP9)*4900,"")</f>
        <v>0</v>
      </c>
      <c r="AG9" s="8">
        <f>IF(AF9&gt;AE9,AE9,AF9)</f>
        <v>0</v>
      </c>
      <c r="AH9" s="10"/>
      <c r="AI9" s="16" t="s">
        <v>33</v>
      </c>
      <c r="AJ9" s="17">
        <f t="shared" si="2"/>
        <v>0</v>
      </c>
      <c r="AK9" s="17" t="s">
        <v>34</v>
      </c>
      <c r="AL9" s="17">
        <f t="shared" si="17"/>
        <v>0</v>
      </c>
      <c r="AM9" s="17" t="s">
        <v>35</v>
      </c>
      <c r="AN9" s="17">
        <f t="shared" si="18"/>
        <v>0</v>
      </c>
      <c r="AO9" s="17" t="s">
        <v>36</v>
      </c>
      <c r="AP9" s="17">
        <f t="shared" si="19"/>
        <v>0</v>
      </c>
    </row>
    <row r="10" spans="1:42" s="3" customFormat="1" ht="12.75" x14ac:dyDescent="0.4">
      <c r="A10" s="20"/>
      <c r="B10" s="21"/>
      <c r="C10" s="22"/>
      <c r="D10" s="18" t="str">
        <f t="shared" si="0"/>
        <v/>
      </c>
      <c r="E10" s="19" t="str">
        <f t="shared" si="1"/>
        <v/>
      </c>
      <c r="F10" s="28"/>
      <c r="G10" s="25" t="str">
        <f t="shared" si="3"/>
        <v/>
      </c>
      <c r="H10" s="26"/>
      <c r="I10" s="25" t="str">
        <f t="shared" si="4"/>
        <v/>
      </c>
      <c r="J10" s="26"/>
      <c r="K10" s="25" t="str">
        <f t="shared" si="5"/>
        <v/>
      </c>
      <c r="L10" s="26"/>
      <c r="M10" s="25" t="str">
        <f t="shared" si="6"/>
        <v/>
      </c>
      <c r="N10" s="26"/>
      <c r="O10" s="25" t="str">
        <f t="shared" si="7"/>
        <v/>
      </c>
      <c r="P10" s="26"/>
      <c r="Q10" s="25" t="str">
        <f t="shared" si="8"/>
        <v/>
      </c>
      <c r="R10" s="26"/>
      <c r="S10" s="25" t="str">
        <f t="shared" si="9"/>
        <v/>
      </c>
      <c r="T10" s="26"/>
      <c r="U10" s="25" t="str">
        <f t="shared" si="10"/>
        <v/>
      </c>
      <c r="V10" s="26"/>
      <c r="W10" s="25" t="str">
        <f t="shared" si="11"/>
        <v/>
      </c>
      <c r="X10" s="26"/>
      <c r="Y10" s="25" t="str">
        <f t="shared" si="12"/>
        <v/>
      </c>
      <c r="Z10" s="26"/>
      <c r="AA10" s="25" t="str">
        <f t="shared" si="13"/>
        <v/>
      </c>
      <c r="AB10" s="26"/>
      <c r="AC10" s="25" t="str">
        <f t="shared" si="14"/>
        <v/>
      </c>
      <c r="AD10" s="26"/>
      <c r="AE10" s="8" t="str">
        <f t="shared" si="15"/>
        <v/>
      </c>
      <c r="AF10" s="8">
        <f t="shared" ref="AF10:AF38" si="20">IFERROR((AJ10+AN10+AL10+AP10)*4900,"")</f>
        <v>0</v>
      </c>
      <c r="AG10" s="8">
        <f t="shared" si="16"/>
        <v>0</v>
      </c>
      <c r="AH10" s="10"/>
      <c r="AI10" s="16" t="s">
        <v>33</v>
      </c>
      <c r="AJ10" s="17">
        <f t="shared" si="2"/>
        <v>0</v>
      </c>
      <c r="AK10" s="17" t="s">
        <v>34</v>
      </c>
      <c r="AL10" s="17">
        <f t="shared" si="17"/>
        <v>0</v>
      </c>
      <c r="AM10" s="17" t="s">
        <v>35</v>
      </c>
      <c r="AN10" s="17">
        <f t="shared" si="18"/>
        <v>0</v>
      </c>
      <c r="AO10" s="17" t="s">
        <v>36</v>
      </c>
      <c r="AP10" s="17">
        <f t="shared" si="19"/>
        <v>0</v>
      </c>
    </row>
    <row r="11" spans="1:42" s="3" customFormat="1" ht="12.75" x14ac:dyDescent="0.4">
      <c r="A11" s="20"/>
      <c r="B11" s="21"/>
      <c r="C11" s="22"/>
      <c r="D11" s="18" t="str">
        <f t="shared" si="0"/>
        <v/>
      </c>
      <c r="E11" s="19" t="str">
        <f t="shared" si="1"/>
        <v/>
      </c>
      <c r="F11" s="28"/>
      <c r="G11" s="25" t="str">
        <f t="shared" si="3"/>
        <v/>
      </c>
      <c r="H11" s="26"/>
      <c r="I11" s="25" t="str">
        <f t="shared" si="4"/>
        <v/>
      </c>
      <c r="J11" s="26"/>
      <c r="K11" s="25" t="str">
        <f t="shared" si="5"/>
        <v/>
      </c>
      <c r="L11" s="26"/>
      <c r="M11" s="25" t="str">
        <f t="shared" si="6"/>
        <v/>
      </c>
      <c r="N11" s="26"/>
      <c r="O11" s="25" t="str">
        <f t="shared" si="7"/>
        <v/>
      </c>
      <c r="P11" s="26"/>
      <c r="Q11" s="25" t="str">
        <f t="shared" si="8"/>
        <v/>
      </c>
      <c r="R11" s="26"/>
      <c r="S11" s="25" t="str">
        <f t="shared" si="9"/>
        <v/>
      </c>
      <c r="T11" s="26"/>
      <c r="U11" s="25" t="str">
        <f t="shared" si="10"/>
        <v/>
      </c>
      <c r="V11" s="26"/>
      <c r="W11" s="25" t="str">
        <f t="shared" si="11"/>
        <v/>
      </c>
      <c r="X11" s="26"/>
      <c r="Y11" s="25" t="str">
        <f t="shared" si="12"/>
        <v/>
      </c>
      <c r="Z11" s="26"/>
      <c r="AA11" s="25" t="str">
        <f t="shared" si="13"/>
        <v/>
      </c>
      <c r="AB11" s="26"/>
      <c r="AC11" s="25" t="str">
        <f t="shared" si="14"/>
        <v/>
      </c>
      <c r="AD11" s="26"/>
      <c r="AE11" s="8" t="str">
        <f t="shared" si="15"/>
        <v/>
      </c>
      <c r="AF11" s="8">
        <f t="shared" si="20"/>
        <v>0</v>
      </c>
      <c r="AG11" s="8">
        <f t="shared" si="16"/>
        <v>0</v>
      </c>
      <c r="AH11" s="10"/>
      <c r="AI11" s="16" t="s">
        <v>33</v>
      </c>
      <c r="AJ11" s="17">
        <f t="shared" si="2"/>
        <v>0</v>
      </c>
      <c r="AK11" s="17" t="s">
        <v>34</v>
      </c>
      <c r="AL11" s="17">
        <f t="shared" si="17"/>
        <v>0</v>
      </c>
      <c r="AM11" s="17" t="s">
        <v>35</v>
      </c>
      <c r="AN11" s="17">
        <f t="shared" si="18"/>
        <v>0</v>
      </c>
      <c r="AO11" s="17" t="s">
        <v>36</v>
      </c>
      <c r="AP11" s="17">
        <f t="shared" si="19"/>
        <v>0</v>
      </c>
    </row>
    <row r="12" spans="1:42" s="3" customFormat="1" ht="12.75" x14ac:dyDescent="0.4">
      <c r="A12" s="20"/>
      <c r="B12" s="21"/>
      <c r="C12" s="22"/>
      <c r="D12" s="18" t="str">
        <f t="shared" si="0"/>
        <v/>
      </c>
      <c r="E12" s="19" t="str">
        <f t="shared" si="1"/>
        <v/>
      </c>
      <c r="F12" s="28"/>
      <c r="G12" s="25" t="str">
        <f t="shared" si="3"/>
        <v/>
      </c>
      <c r="H12" s="26"/>
      <c r="I12" s="25" t="str">
        <f t="shared" si="4"/>
        <v/>
      </c>
      <c r="J12" s="26"/>
      <c r="K12" s="25" t="str">
        <f t="shared" si="5"/>
        <v/>
      </c>
      <c r="L12" s="26"/>
      <c r="M12" s="25" t="str">
        <f t="shared" si="6"/>
        <v/>
      </c>
      <c r="N12" s="26"/>
      <c r="O12" s="25" t="str">
        <f t="shared" si="7"/>
        <v/>
      </c>
      <c r="P12" s="26"/>
      <c r="Q12" s="25" t="str">
        <f t="shared" si="8"/>
        <v/>
      </c>
      <c r="R12" s="26"/>
      <c r="S12" s="25" t="str">
        <f t="shared" si="9"/>
        <v/>
      </c>
      <c r="T12" s="26"/>
      <c r="U12" s="25" t="str">
        <f t="shared" si="10"/>
        <v/>
      </c>
      <c r="V12" s="26"/>
      <c r="W12" s="25" t="str">
        <f t="shared" si="11"/>
        <v/>
      </c>
      <c r="X12" s="26"/>
      <c r="Y12" s="25" t="str">
        <f t="shared" si="12"/>
        <v/>
      </c>
      <c r="Z12" s="26"/>
      <c r="AA12" s="25" t="str">
        <f t="shared" si="13"/>
        <v/>
      </c>
      <c r="AB12" s="26"/>
      <c r="AC12" s="25" t="str">
        <f t="shared" si="14"/>
        <v/>
      </c>
      <c r="AD12" s="26"/>
      <c r="AE12" s="8" t="str">
        <f t="shared" si="15"/>
        <v/>
      </c>
      <c r="AF12" s="8">
        <f t="shared" si="20"/>
        <v>0</v>
      </c>
      <c r="AG12" s="8">
        <f t="shared" si="16"/>
        <v>0</v>
      </c>
      <c r="AH12" s="10"/>
      <c r="AI12" s="16" t="s">
        <v>33</v>
      </c>
      <c r="AJ12" s="17">
        <f t="shared" si="2"/>
        <v>0</v>
      </c>
      <c r="AK12" s="17" t="s">
        <v>34</v>
      </c>
      <c r="AL12" s="17">
        <f t="shared" si="17"/>
        <v>0</v>
      </c>
      <c r="AM12" s="17" t="s">
        <v>35</v>
      </c>
      <c r="AN12" s="17">
        <f t="shared" si="18"/>
        <v>0</v>
      </c>
      <c r="AO12" s="17" t="s">
        <v>36</v>
      </c>
      <c r="AP12" s="17">
        <f t="shared" si="19"/>
        <v>0</v>
      </c>
    </row>
    <row r="13" spans="1:42" s="3" customFormat="1" ht="12.75" x14ac:dyDescent="0.4">
      <c r="A13" s="20"/>
      <c r="B13" s="21"/>
      <c r="C13" s="22"/>
      <c r="D13" s="18" t="str">
        <f t="shared" si="0"/>
        <v/>
      </c>
      <c r="E13" s="19" t="str">
        <f t="shared" si="1"/>
        <v/>
      </c>
      <c r="F13" s="28"/>
      <c r="G13" s="25" t="str">
        <f t="shared" si="3"/>
        <v/>
      </c>
      <c r="H13" s="26"/>
      <c r="I13" s="25" t="str">
        <f t="shared" si="4"/>
        <v/>
      </c>
      <c r="J13" s="26"/>
      <c r="K13" s="25" t="str">
        <f t="shared" si="5"/>
        <v/>
      </c>
      <c r="L13" s="26"/>
      <c r="M13" s="25" t="str">
        <f t="shared" si="6"/>
        <v/>
      </c>
      <c r="N13" s="26"/>
      <c r="O13" s="25" t="str">
        <f t="shared" si="7"/>
        <v/>
      </c>
      <c r="P13" s="26"/>
      <c r="Q13" s="25" t="str">
        <f t="shared" si="8"/>
        <v/>
      </c>
      <c r="R13" s="26"/>
      <c r="S13" s="25" t="str">
        <f t="shared" si="9"/>
        <v/>
      </c>
      <c r="T13" s="26"/>
      <c r="U13" s="25" t="str">
        <f t="shared" si="10"/>
        <v/>
      </c>
      <c r="V13" s="26"/>
      <c r="W13" s="25" t="str">
        <f t="shared" si="11"/>
        <v/>
      </c>
      <c r="X13" s="26"/>
      <c r="Y13" s="25" t="str">
        <f t="shared" si="12"/>
        <v/>
      </c>
      <c r="Z13" s="26"/>
      <c r="AA13" s="25" t="str">
        <f t="shared" si="13"/>
        <v/>
      </c>
      <c r="AB13" s="26"/>
      <c r="AC13" s="25" t="str">
        <f t="shared" si="14"/>
        <v/>
      </c>
      <c r="AD13" s="26"/>
      <c r="AE13" s="8" t="str">
        <f t="shared" si="15"/>
        <v/>
      </c>
      <c r="AF13" s="8">
        <f t="shared" si="20"/>
        <v>0</v>
      </c>
      <c r="AG13" s="8">
        <f t="shared" si="16"/>
        <v>0</v>
      </c>
      <c r="AH13" s="10"/>
      <c r="AI13" s="16" t="s">
        <v>33</v>
      </c>
      <c r="AJ13" s="17">
        <f t="shared" si="2"/>
        <v>0</v>
      </c>
      <c r="AK13" s="17" t="s">
        <v>34</v>
      </c>
      <c r="AL13" s="17">
        <f t="shared" si="17"/>
        <v>0</v>
      </c>
      <c r="AM13" s="17" t="s">
        <v>35</v>
      </c>
      <c r="AN13" s="17">
        <f t="shared" si="18"/>
        <v>0</v>
      </c>
      <c r="AO13" s="17" t="s">
        <v>36</v>
      </c>
      <c r="AP13" s="17">
        <f t="shared" si="19"/>
        <v>0</v>
      </c>
    </row>
    <row r="14" spans="1:42" s="3" customFormat="1" ht="12.75" x14ac:dyDescent="0.4">
      <c r="A14" s="20"/>
      <c r="B14" s="21"/>
      <c r="C14" s="22"/>
      <c r="D14" s="18" t="str">
        <f t="shared" si="0"/>
        <v/>
      </c>
      <c r="E14" s="19" t="str">
        <f t="shared" si="1"/>
        <v/>
      </c>
      <c r="F14" s="28"/>
      <c r="G14" s="25" t="str">
        <f t="shared" si="3"/>
        <v/>
      </c>
      <c r="H14" s="26"/>
      <c r="I14" s="25" t="str">
        <f t="shared" si="4"/>
        <v/>
      </c>
      <c r="J14" s="26"/>
      <c r="K14" s="25" t="str">
        <f t="shared" si="5"/>
        <v/>
      </c>
      <c r="L14" s="26"/>
      <c r="M14" s="25" t="str">
        <f t="shared" si="6"/>
        <v/>
      </c>
      <c r="N14" s="26"/>
      <c r="O14" s="25" t="str">
        <f t="shared" si="7"/>
        <v/>
      </c>
      <c r="P14" s="26"/>
      <c r="Q14" s="25" t="str">
        <f t="shared" si="8"/>
        <v/>
      </c>
      <c r="R14" s="26"/>
      <c r="S14" s="25" t="str">
        <f t="shared" si="9"/>
        <v/>
      </c>
      <c r="T14" s="26"/>
      <c r="U14" s="25" t="str">
        <f t="shared" si="10"/>
        <v/>
      </c>
      <c r="V14" s="26"/>
      <c r="W14" s="25" t="str">
        <f t="shared" si="11"/>
        <v/>
      </c>
      <c r="X14" s="26"/>
      <c r="Y14" s="25" t="str">
        <f t="shared" si="12"/>
        <v/>
      </c>
      <c r="Z14" s="26"/>
      <c r="AA14" s="25" t="str">
        <f t="shared" si="13"/>
        <v/>
      </c>
      <c r="AB14" s="26"/>
      <c r="AC14" s="25" t="str">
        <f t="shared" si="14"/>
        <v/>
      </c>
      <c r="AD14" s="26"/>
      <c r="AE14" s="8" t="str">
        <f t="shared" si="15"/>
        <v/>
      </c>
      <c r="AF14" s="8">
        <f t="shared" si="20"/>
        <v>0</v>
      </c>
      <c r="AG14" s="8">
        <f t="shared" si="16"/>
        <v>0</v>
      </c>
      <c r="AH14" s="10"/>
      <c r="AI14" s="16" t="s">
        <v>33</v>
      </c>
      <c r="AJ14" s="17">
        <f t="shared" si="2"/>
        <v>0</v>
      </c>
      <c r="AK14" s="17" t="s">
        <v>34</v>
      </c>
      <c r="AL14" s="17">
        <f t="shared" si="17"/>
        <v>0</v>
      </c>
      <c r="AM14" s="17" t="s">
        <v>35</v>
      </c>
      <c r="AN14" s="17">
        <f t="shared" si="18"/>
        <v>0</v>
      </c>
      <c r="AO14" s="17" t="s">
        <v>36</v>
      </c>
      <c r="AP14" s="17">
        <f t="shared" si="19"/>
        <v>0</v>
      </c>
    </row>
    <row r="15" spans="1:42" s="3" customFormat="1" ht="12.75" x14ac:dyDescent="0.4">
      <c r="A15" s="20"/>
      <c r="B15" s="21"/>
      <c r="C15" s="22"/>
      <c r="D15" s="18" t="str">
        <f t="shared" si="0"/>
        <v/>
      </c>
      <c r="E15" s="19" t="str">
        <f t="shared" si="1"/>
        <v/>
      </c>
      <c r="F15" s="28"/>
      <c r="G15" s="25" t="str">
        <f t="shared" si="3"/>
        <v/>
      </c>
      <c r="H15" s="26"/>
      <c r="I15" s="25" t="str">
        <f t="shared" si="4"/>
        <v/>
      </c>
      <c r="J15" s="26"/>
      <c r="K15" s="25" t="str">
        <f t="shared" si="5"/>
        <v/>
      </c>
      <c r="L15" s="26"/>
      <c r="M15" s="25" t="str">
        <f t="shared" si="6"/>
        <v/>
      </c>
      <c r="N15" s="26"/>
      <c r="O15" s="25" t="str">
        <f t="shared" si="7"/>
        <v/>
      </c>
      <c r="P15" s="26"/>
      <c r="Q15" s="25" t="str">
        <f t="shared" si="8"/>
        <v/>
      </c>
      <c r="R15" s="26"/>
      <c r="S15" s="25" t="str">
        <f t="shared" si="9"/>
        <v/>
      </c>
      <c r="T15" s="26"/>
      <c r="U15" s="25" t="str">
        <f t="shared" si="10"/>
        <v/>
      </c>
      <c r="V15" s="26"/>
      <c r="W15" s="25" t="str">
        <f t="shared" si="11"/>
        <v/>
      </c>
      <c r="X15" s="26"/>
      <c r="Y15" s="25" t="str">
        <f t="shared" si="12"/>
        <v/>
      </c>
      <c r="Z15" s="26"/>
      <c r="AA15" s="25" t="str">
        <f t="shared" si="13"/>
        <v/>
      </c>
      <c r="AB15" s="26"/>
      <c r="AC15" s="25" t="str">
        <f t="shared" si="14"/>
        <v/>
      </c>
      <c r="AD15" s="26"/>
      <c r="AE15" s="8" t="str">
        <f t="shared" si="15"/>
        <v/>
      </c>
      <c r="AF15" s="8">
        <f t="shared" si="20"/>
        <v>0</v>
      </c>
      <c r="AG15" s="8">
        <f t="shared" si="16"/>
        <v>0</v>
      </c>
      <c r="AH15" s="10"/>
      <c r="AI15" s="16" t="s">
        <v>33</v>
      </c>
      <c r="AJ15" s="17">
        <f t="shared" si="2"/>
        <v>0</v>
      </c>
      <c r="AK15" s="17" t="s">
        <v>34</v>
      </c>
      <c r="AL15" s="17">
        <f t="shared" si="17"/>
        <v>0</v>
      </c>
      <c r="AM15" s="17" t="s">
        <v>35</v>
      </c>
      <c r="AN15" s="17">
        <f t="shared" si="18"/>
        <v>0</v>
      </c>
      <c r="AO15" s="17" t="s">
        <v>36</v>
      </c>
      <c r="AP15" s="17">
        <f t="shared" si="19"/>
        <v>0</v>
      </c>
    </row>
    <row r="16" spans="1:42" s="3" customFormat="1" ht="12.75" x14ac:dyDescent="0.4">
      <c r="A16" s="20"/>
      <c r="B16" s="21"/>
      <c r="C16" s="22"/>
      <c r="D16" s="18" t="str">
        <f t="shared" si="0"/>
        <v/>
      </c>
      <c r="E16" s="19" t="str">
        <f t="shared" si="1"/>
        <v/>
      </c>
      <c r="F16" s="28"/>
      <c r="G16" s="25" t="str">
        <f t="shared" si="3"/>
        <v/>
      </c>
      <c r="H16" s="26"/>
      <c r="I16" s="25" t="str">
        <f t="shared" si="4"/>
        <v/>
      </c>
      <c r="J16" s="26"/>
      <c r="K16" s="25" t="str">
        <f t="shared" si="5"/>
        <v/>
      </c>
      <c r="L16" s="26"/>
      <c r="M16" s="25" t="str">
        <f t="shared" si="6"/>
        <v/>
      </c>
      <c r="N16" s="26"/>
      <c r="O16" s="25" t="str">
        <f t="shared" si="7"/>
        <v/>
      </c>
      <c r="P16" s="26"/>
      <c r="Q16" s="25" t="str">
        <f t="shared" si="8"/>
        <v/>
      </c>
      <c r="R16" s="26"/>
      <c r="S16" s="25" t="str">
        <f t="shared" si="9"/>
        <v/>
      </c>
      <c r="T16" s="26"/>
      <c r="U16" s="25" t="str">
        <f t="shared" si="10"/>
        <v/>
      </c>
      <c r="V16" s="26"/>
      <c r="W16" s="25" t="str">
        <f t="shared" si="11"/>
        <v/>
      </c>
      <c r="X16" s="26"/>
      <c r="Y16" s="25" t="str">
        <f t="shared" si="12"/>
        <v/>
      </c>
      <c r="Z16" s="26"/>
      <c r="AA16" s="25" t="str">
        <f t="shared" si="13"/>
        <v/>
      </c>
      <c r="AB16" s="26"/>
      <c r="AC16" s="25" t="str">
        <f t="shared" si="14"/>
        <v/>
      </c>
      <c r="AD16" s="26"/>
      <c r="AE16" s="8" t="str">
        <f t="shared" si="15"/>
        <v/>
      </c>
      <c r="AF16" s="8">
        <f t="shared" si="20"/>
        <v>0</v>
      </c>
      <c r="AG16" s="8">
        <f t="shared" si="16"/>
        <v>0</v>
      </c>
      <c r="AH16" s="10"/>
      <c r="AI16" s="16" t="s">
        <v>33</v>
      </c>
      <c r="AJ16" s="17">
        <f t="shared" si="2"/>
        <v>0</v>
      </c>
      <c r="AK16" s="17" t="s">
        <v>34</v>
      </c>
      <c r="AL16" s="17">
        <f t="shared" si="17"/>
        <v>0</v>
      </c>
      <c r="AM16" s="17" t="s">
        <v>35</v>
      </c>
      <c r="AN16" s="17">
        <f t="shared" si="18"/>
        <v>0</v>
      </c>
      <c r="AO16" s="17" t="s">
        <v>36</v>
      </c>
      <c r="AP16" s="17">
        <f t="shared" si="19"/>
        <v>0</v>
      </c>
    </row>
    <row r="17" spans="1:42" s="3" customFormat="1" ht="12.75" x14ac:dyDescent="0.4">
      <c r="A17" s="20"/>
      <c r="B17" s="21"/>
      <c r="C17" s="22"/>
      <c r="D17" s="18" t="str">
        <f t="shared" si="0"/>
        <v/>
      </c>
      <c r="E17" s="19" t="str">
        <f t="shared" si="1"/>
        <v/>
      </c>
      <c r="F17" s="28"/>
      <c r="G17" s="25" t="str">
        <f t="shared" si="3"/>
        <v/>
      </c>
      <c r="H17" s="26"/>
      <c r="I17" s="25" t="str">
        <f t="shared" si="4"/>
        <v/>
      </c>
      <c r="J17" s="26"/>
      <c r="K17" s="25" t="str">
        <f t="shared" si="5"/>
        <v/>
      </c>
      <c r="L17" s="26"/>
      <c r="M17" s="25" t="str">
        <f t="shared" si="6"/>
        <v/>
      </c>
      <c r="N17" s="26"/>
      <c r="O17" s="25" t="str">
        <f t="shared" si="7"/>
        <v/>
      </c>
      <c r="P17" s="26"/>
      <c r="Q17" s="25" t="str">
        <f t="shared" si="8"/>
        <v/>
      </c>
      <c r="R17" s="26"/>
      <c r="S17" s="25" t="str">
        <f t="shared" si="9"/>
        <v/>
      </c>
      <c r="T17" s="26"/>
      <c r="U17" s="25" t="str">
        <f t="shared" si="10"/>
        <v/>
      </c>
      <c r="V17" s="26"/>
      <c r="W17" s="25" t="str">
        <f t="shared" si="11"/>
        <v/>
      </c>
      <c r="X17" s="26"/>
      <c r="Y17" s="25" t="str">
        <f t="shared" si="12"/>
        <v/>
      </c>
      <c r="Z17" s="26"/>
      <c r="AA17" s="25" t="str">
        <f t="shared" si="13"/>
        <v/>
      </c>
      <c r="AB17" s="26"/>
      <c r="AC17" s="25" t="str">
        <f t="shared" si="14"/>
        <v/>
      </c>
      <c r="AD17" s="26"/>
      <c r="AE17" s="8" t="str">
        <f t="shared" si="15"/>
        <v/>
      </c>
      <c r="AF17" s="8">
        <f t="shared" si="20"/>
        <v>0</v>
      </c>
      <c r="AG17" s="8">
        <f t="shared" si="16"/>
        <v>0</v>
      </c>
      <c r="AH17" s="10"/>
      <c r="AI17" s="16" t="s">
        <v>33</v>
      </c>
      <c r="AJ17" s="17">
        <f t="shared" si="2"/>
        <v>0</v>
      </c>
      <c r="AK17" s="17" t="s">
        <v>34</v>
      </c>
      <c r="AL17" s="17">
        <f t="shared" si="17"/>
        <v>0</v>
      </c>
      <c r="AM17" s="17" t="s">
        <v>35</v>
      </c>
      <c r="AN17" s="17">
        <f t="shared" si="18"/>
        <v>0</v>
      </c>
      <c r="AO17" s="17" t="s">
        <v>36</v>
      </c>
      <c r="AP17" s="17">
        <f t="shared" si="19"/>
        <v>0</v>
      </c>
    </row>
    <row r="18" spans="1:42" s="3" customFormat="1" ht="12.75" x14ac:dyDescent="0.4">
      <c r="A18" s="20"/>
      <c r="B18" s="21"/>
      <c r="C18" s="22"/>
      <c r="D18" s="18" t="str">
        <f t="shared" si="0"/>
        <v/>
      </c>
      <c r="E18" s="19" t="str">
        <f t="shared" si="1"/>
        <v/>
      </c>
      <c r="F18" s="28"/>
      <c r="G18" s="25" t="str">
        <f t="shared" si="3"/>
        <v/>
      </c>
      <c r="H18" s="26"/>
      <c r="I18" s="25" t="str">
        <f t="shared" si="4"/>
        <v/>
      </c>
      <c r="J18" s="26"/>
      <c r="K18" s="25" t="str">
        <f t="shared" si="5"/>
        <v/>
      </c>
      <c r="L18" s="26"/>
      <c r="M18" s="25" t="str">
        <f t="shared" si="6"/>
        <v/>
      </c>
      <c r="N18" s="26"/>
      <c r="O18" s="25" t="str">
        <f t="shared" si="7"/>
        <v/>
      </c>
      <c r="P18" s="26"/>
      <c r="Q18" s="25" t="str">
        <f t="shared" si="8"/>
        <v/>
      </c>
      <c r="R18" s="26"/>
      <c r="S18" s="25" t="str">
        <f t="shared" si="9"/>
        <v/>
      </c>
      <c r="T18" s="26"/>
      <c r="U18" s="25" t="str">
        <f t="shared" si="10"/>
        <v/>
      </c>
      <c r="V18" s="26"/>
      <c r="W18" s="25" t="str">
        <f t="shared" si="11"/>
        <v/>
      </c>
      <c r="X18" s="26"/>
      <c r="Y18" s="25" t="str">
        <f t="shared" si="12"/>
        <v/>
      </c>
      <c r="Z18" s="26"/>
      <c r="AA18" s="25" t="str">
        <f t="shared" si="13"/>
        <v/>
      </c>
      <c r="AB18" s="26"/>
      <c r="AC18" s="25" t="str">
        <f t="shared" si="14"/>
        <v/>
      </c>
      <c r="AD18" s="26"/>
      <c r="AE18" s="8" t="str">
        <f t="shared" si="15"/>
        <v/>
      </c>
      <c r="AF18" s="8">
        <f t="shared" si="20"/>
        <v>0</v>
      </c>
      <c r="AG18" s="8">
        <f t="shared" si="16"/>
        <v>0</v>
      </c>
      <c r="AH18" s="10"/>
      <c r="AI18" s="16" t="s">
        <v>33</v>
      </c>
      <c r="AJ18" s="17">
        <f t="shared" si="2"/>
        <v>0</v>
      </c>
      <c r="AK18" s="17" t="s">
        <v>34</v>
      </c>
      <c r="AL18" s="17">
        <f t="shared" si="17"/>
        <v>0</v>
      </c>
      <c r="AM18" s="17" t="s">
        <v>35</v>
      </c>
      <c r="AN18" s="17">
        <f t="shared" si="18"/>
        <v>0</v>
      </c>
      <c r="AO18" s="17" t="s">
        <v>36</v>
      </c>
      <c r="AP18" s="17">
        <f t="shared" si="19"/>
        <v>0</v>
      </c>
    </row>
    <row r="19" spans="1:42" s="3" customFormat="1" ht="12.75" x14ac:dyDescent="0.4">
      <c r="A19" s="20"/>
      <c r="B19" s="21"/>
      <c r="C19" s="22"/>
      <c r="D19" s="18" t="str">
        <f t="shared" si="0"/>
        <v/>
      </c>
      <c r="E19" s="19" t="str">
        <f t="shared" si="1"/>
        <v/>
      </c>
      <c r="F19" s="28"/>
      <c r="G19" s="25" t="str">
        <f t="shared" si="3"/>
        <v/>
      </c>
      <c r="H19" s="26"/>
      <c r="I19" s="25" t="str">
        <f t="shared" si="4"/>
        <v/>
      </c>
      <c r="J19" s="26"/>
      <c r="K19" s="25" t="str">
        <f t="shared" si="5"/>
        <v/>
      </c>
      <c r="L19" s="26"/>
      <c r="M19" s="25" t="str">
        <f t="shared" si="6"/>
        <v/>
      </c>
      <c r="N19" s="26"/>
      <c r="O19" s="25" t="str">
        <f t="shared" si="7"/>
        <v/>
      </c>
      <c r="P19" s="26"/>
      <c r="Q19" s="25" t="str">
        <f t="shared" si="8"/>
        <v/>
      </c>
      <c r="R19" s="26"/>
      <c r="S19" s="25" t="str">
        <f t="shared" si="9"/>
        <v/>
      </c>
      <c r="T19" s="26"/>
      <c r="U19" s="25" t="str">
        <f t="shared" si="10"/>
        <v/>
      </c>
      <c r="V19" s="26"/>
      <c r="W19" s="25" t="str">
        <f t="shared" si="11"/>
        <v/>
      </c>
      <c r="X19" s="26"/>
      <c r="Y19" s="25" t="str">
        <f t="shared" si="12"/>
        <v/>
      </c>
      <c r="Z19" s="26"/>
      <c r="AA19" s="25" t="str">
        <f t="shared" si="13"/>
        <v/>
      </c>
      <c r="AB19" s="26"/>
      <c r="AC19" s="25" t="str">
        <f t="shared" si="14"/>
        <v/>
      </c>
      <c r="AD19" s="26"/>
      <c r="AE19" s="8" t="str">
        <f t="shared" si="15"/>
        <v/>
      </c>
      <c r="AF19" s="8">
        <f t="shared" si="20"/>
        <v>0</v>
      </c>
      <c r="AG19" s="8">
        <f t="shared" si="16"/>
        <v>0</v>
      </c>
      <c r="AH19" s="10"/>
      <c r="AI19" s="16" t="s">
        <v>33</v>
      </c>
      <c r="AJ19" s="17">
        <f t="shared" si="2"/>
        <v>0</v>
      </c>
      <c r="AK19" s="17" t="s">
        <v>34</v>
      </c>
      <c r="AL19" s="17">
        <f t="shared" si="17"/>
        <v>0</v>
      </c>
      <c r="AM19" s="17" t="s">
        <v>35</v>
      </c>
      <c r="AN19" s="17">
        <f t="shared" si="18"/>
        <v>0</v>
      </c>
      <c r="AO19" s="17" t="s">
        <v>36</v>
      </c>
      <c r="AP19" s="17">
        <f t="shared" si="19"/>
        <v>0</v>
      </c>
    </row>
    <row r="20" spans="1:42" s="3" customFormat="1" ht="12.75" x14ac:dyDescent="0.4">
      <c r="A20" s="20"/>
      <c r="B20" s="21"/>
      <c r="C20" s="22"/>
      <c r="D20" s="18" t="str">
        <f t="shared" si="0"/>
        <v/>
      </c>
      <c r="E20" s="19" t="str">
        <f t="shared" si="1"/>
        <v/>
      </c>
      <c r="F20" s="28"/>
      <c r="G20" s="25" t="str">
        <f t="shared" si="3"/>
        <v/>
      </c>
      <c r="H20" s="26"/>
      <c r="I20" s="25" t="str">
        <f t="shared" si="4"/>
        <v/>
      </c>
      <c r="J20" s="26"/>
      <c r="K20" s="25" t="str">
        <f t="shared" si="5"/>
        <v/>
      </c>
      <c r="L20" s="26"/>
      <c r="M20" s="25" t="str">
        <f t="shared" si="6"/>
        <v/>
      </c>
      <c r="N20" s="26"/>
      <c r="O20" s="25" t="str">
        <f t="shared" si="7"/>
        <v/>
      </c>
      <c r="P20" s="26"/>
      <c r="Q20" s="25" t="str">
        <f t="shared" si="8"/>
        <v/>
      </c>
      <c r="R20" s="26"/>
      <c r="S20" s="25" t="str">
        <f t="shared" si="9"/>
        <v/>
      </c>
      <c r="T20" s="26"/>
      <c r="U20" s="25" t="str">
        <f t="shared" si="10"/>
        <v/>
      </c>
      <c r="V20" s="26"/>
      <c r="W20" s="25" t="str">
        <f t="shared" si="11"/>
        <v/>
      </c>
      <c r="X20" s="26"/>
      <c r="Y20" s="25" t="str">
        <f t="shared" si="12"/>
        <v/>
      </c>
      <c r="Z20" s="26"/>
      <c r="AA20" s="25" t="str">
        <f t="shared" si="13"/>
        <v/>
      </c>
      <c r="AB20" s="26"/>
      <c r="AC20" s="25" t="str">
        <f t="shared" si="14"/>
        <v/>
      </c>
      <c r="AD20" s="26"/>
      <c r="AE20" s="8" t="str">
        <f t="shared" si="15"/>
        <v/>
      </c>
      <c r="AF20" s="8">
        <f t="shared" si="20"/>
        <v>0</v>
      </c>
      <c r="AG20" s="8">
        <f t="shared" si="16"/>
        <v>0</v>
      </c>
      <c r="AH20" s="10"/>
      <c r="AI20" s="16" t="s">
        <v>33</v>
      </c>
      <c r="AJ20" s="17">
        <f t="shared" si="2"/>
        <v>0</v>
      </c>
      <c r="AK20" s="17" t="s">
        <v>34</v>
      </c>
      <c r="AL20" s="17">
        <f t="shared" si="17"/>
        <v>0</v>
      </c>
      <c r="AM20" s="17" t="s">
        <v>35</v>
      </c>
      <c r="AN20" s="17">
        <f t="shared" si="18"/>
        <v>0</v>
      </c>
      <c r="AO20" s="17" t="s">
        <v>36</v>
      </c>
      <c r="AP20" s="17">
        <f t="shared" si="19"/>
        <v>0</v>
      </c>
    </row>
    <row r="21" spans="1:42" s="3" customFormat="1" ht="12.75" x14ac:dyDescent="0.4">
      <c r="A21" s="20"/>
      <c r="B21" s="21"/>
      <c r="C21" s="22"/>
      <c r="D21" s="18" t="str">
        <f t="shared" si="0"/>
        <v/>
      </c>
      <c r="E21" s="19" t="str">
        <f t="shared" si="1"/>
        <v/>
      </c>
      <c r="F21" s="28"/>
      <c r="G21" s="25" t="str">
        <f t="shared" si="3"/>
        <v/>
      </c>
      <c r="H21" s="26"/>
      <c r="I21" s="25" t="str">
        <f t="shared" si="4"/>
        <v/>
      </c>
      <c r="J21" s="26"/>
      <c r="K21" s="25" t="str">
        <f t="shared" si="5"/>
        <v/>
      </c>
      <c r="L21" s="26"/>
      <c r="M21" s="25" t="str">
        <f t="shared" si="6"/>
        <v/>
      </c>
      <c r="N21" s="26"/>
      <c r="O21" s="25" t="str">
        <f t="shared" si="7"/>
        <v/>
      </c>
      <c r="P21" s="26"/>
      <c r="Q21" s="25" t="str">
        <f t="shared" si="8"/>
        <v/>
      </c>
      <c r="R21" s="26"/>
      <c r="S21" s="25" t="str">
        <f t="shared" si="9"/>
        <v/>
      </c>
      <c r="T21" s="26"/>
      <c r="U21" s="25" t="str">
        <f t="shared" si="10"/>
        <v/>
      </c>
      <c r="V21" s="26"/>
      <c r="W21" s="25" t="str">
        <f t="shared" si="11"/>
        <v/>
      </c>
      <c r="X21" s="26"/>
      <c r="Y21" s="25" t="str">
        <f t="shared" si="12"/>
        <v/>
      </c>
      <c r="Z21" s="26"/>
      <c r="AA21" s="25" t="str">
        <f t="shared" si="13"/>
        <v/>
      </c>
      <c r="AB21" s="26"/>
      <c r="AC21" s="25" t="str">
        <f t="shared" si="14"/>
        <v/>
      </c>
      <c r="AD21" s="26"/>
      <c r="AE21" s="8" t="str">
        <f t="shared" si="15"/>
        <v/>
      </c>
      <c r="AF21" s="8">
        <f t="shared" si="20"/>
        <v>0</v>
      </c>
      <c r="AG21" s="8">
        <f t="shared" si="16"/>
        <v>0</v>
      </c>
      <c r="AH21" s="10"/>
      <c r="AI21" s="16" t="s">
        <v>33</v>
      </c>
      <c r="AJ21" s="17">
        <f t="shared" si="2"/>
        <v>0</v>
      </c>
      <c r="AK21" s="17" t="s">
        <v>34</v>
      </c>
      <c r="AL21" s="17">
        <f t="shared" si="17"/>
        <v>0</v>
      </c>
      <c r="AM21" s="17" t="s">
        <v>35</v>
      </c>
      <c r="AN21" s="17">
        <f t="shared" si="18"/>
        <v>0</v>
      </c>
      <c r="AO21" s="17" t="s">
        <v>36</v>
      </c>
      <c r="AP21" s="17">
        <f t="shared" si="19"/>
        <v>0</v>
      </c>
    </row>
    <row r="22" spans="1:42" s="3" customFormat="1" ht="12.75" x14ac:dyDescent="0.4">
      <c r="A22" s="20"/>
      <c r="B22" s="21"/>
      <c r="C22" s="22"/>
      <c r="D22" s="18" t="str">
        <f t="shared" si="0"/>
        <v/>
      </c>
      <c r="E22" s="19" t="str">
        <f t="shared" si="1"/>
        <v/>
      </c>
      <c r="F22" s="28"/>
      <c r="G22" s="25" t="str">
        <f t="shared" si="3"/>
        <v/>
      </c>
      <c r="H22" s="26"/>
      <c r="I22" s="25" t="str">
        <f t="shared" si="4"/>
        <v/>
      </c>
      <c r="J22" s="26"/>
      <c r="K22" s="25" t="str">
        <f t="shared" si="5"/>
        <v/>
      </c>
      <c r="L22" s="26"/>
      <c r="M22" s="25" t="str">
        <f t="shared" si="6"/>
        <v/>
      </c>
      <c r="N22" s="26"/>
      <c r="O22" s="25" t="str">
        <f t="shared" si="7"/>
        <v/>
      </c>
      <c r="P22" s="26"/>
      <c r="Q22" s="25" t="str">
        <f t="shared" si="8"/>
        <v/>
      </c>
      <c r="R22" s="26"/>
      <c r="S22" s="25" t="str">
        <f t="shared" si="9"/>
        <v/>
      </c>
      <c r="T22" s="26"/>
      <c r="U22" s="25" t="str">
        <f t="shared" si="10"/>
        <v/>
      </c>
      <c r="V22" s="26"/>
      <c r="W22" s="25" t="str">
        <f t="shared" si="11"/>
        <v/>
      </c>
      <c r="X22" s="26"/>
      <c r="Y22" s="25" t="str">
        <f t="shared" si="12"/>
        <v/>
      </c>
      <c r="Z22" s="26"/>
      <c r="AA22" s="25" t="str">
        <f t="shared" si="13"/>
        <v/>
      </c>
      <c r="AB22" s="26"/>
      <c r="AC22" s="25" t="str">
        <f t="shared" si="14"/>
        <v/>
      </c>
      <c r="AD22" s="26"/>
      <c r="AE22" s="8" t="str">
        <f>IF(SUM(H22:AD22)=0,"",SUM(H22:AD22))</f>
        <v/>
      </c>
      <c r="AF22" s="8">
        <f t="shared" si="20"/>
        <v>0</v>
      </c>
      <c r="AG22" s="8">
        <f t="shared" si="16"/>
        <v>0</v>
      </c>
      <c r="AH22" s="10"/>
      <c r="AI22" s="16" t="s">
        <v>33</v>
      </c>
      <c r="AJ22" s="17">
        <f t="shared" si="2"/>
        <v>0</v>
      </c>
      <c r="AK22" s="17" t="s">
        <v>34</v>
      </c>
      <c r="AL22" s="17">
        <f t="shared" si="17"/>
        <v>0</v>
      </c>
      <c r="AM22" s="17" t="s">
        <v>35</v>
      </c>
      <c r="AN22" s="17">
        <f t="shared" si="18"/>
        <v>0</v>
      </c>
      <c r="AO22" s="17" t="s">
        <v>36</v>
      </c>
      <c r="AP22" s="17">
        <f t="shared" si="19"/>
        <v>0</v>
      </c>
    </row>
    <row r="23" spans="1:42" s="3" customFormat="1" ht="12.75" x14ac:dyDescent="0.4">
      <c r="A23" s="20"/>
      <c r="B23" s="21"/>
      <c r="C23" s="22"/>
      <c r="D23" s="18" t="str">
        <f t="shared" si="0"/>
        <v/>
      </c>
      <c r="E23" s="19" t="str">
        <f t="shared" si="1"/>
        <v/>
      </c>
      <c r="F23" s="28"/>
      <c r="G23" s="25" t="str">
        <f t="shared" si="3"/>
        <v/>
      </c>
      <c r="H23" s="26"/>
      <c r="I23" s="25" t="str">
        <f t="shared" si="4"/>
        <v/>
      </c>
      <c r="J23" s="26"/>
      <c r="K23" s="25" t="str">
        <f t="shared" si="5"/>
        <v/>
      </c>
      <c r="L23" s="26"/>
      <c r="M23" s="25" t="str">
        <f t="shared" si="6"/>
        <v/>
      </c>
      <c r="N23" s="26"/>
      <c r="O23" s="25" t="str">
        <f t="shared" si="7"/>
        <v/>
      </c>
      <c r="P23" s="26"/>
      <c r="Q23" s="25" t="str">
        <f t="shared" si="8"/>
        <v/>
      </c>
      <c r="R23" s="26"/>
      <c r="S23" s="25" t="str">
        <f t="shared" si="9"/>
        <v/>
      </c>
      <c r="T23" s="26"/>
      <c r="U23" s="25" t="str">
        <f t="shared" si="10"/>
        <v/>
      </c>
      <c r="V23" s="26"/>
      <c r="W23" s="25" t="str">
        <f t="shared" si="11"/>
        <v/>
      </c>
      <c r="X23" s="26"/>
      <c r="Y23" s="25" t="str">
        <f t="shared" si="12"/>
        <v/>
      </c>
      <c r="Z23" s="26"/>
      <c r="AA23" s="25" t="str">
        <f t="shared" si="13"/>
        <v/>
      </c>
      <c r="AB23" s="26"/>
      <c r="AC23" s="25" t="str">
        <f t="shared" si="14"/>
        <v/>
      </c>
      <c r="AD23" s="26"/>
      <c r="AE23" s="8" t="str">
        <f t="shared" si="15"/>
        <v/>
      </c>
      <c r="AF23" s="8">
        <f t="shared" si="20"/>
        <v>0</v>
      </c>
      <c r="AG23" s="8">
        <f t="shared" si="16"/>
        <v>0</v>
      </c>
      <c r="AH23" s="10"/>
      <c r="AI23" s="16" t="s">
        <v>33</v>
      </c>
      <c r="AJ23" s="17">
        <f t="shared" si="2"/>
        <v>0</v>
      </c>
      <c r="AK23" s="17" t="s">
        <v>34</v>
      </c>
      <c r="AL23" s="17">
        <f t="shared" si="17"/>
        <v>0</v>
      </c>
      <c r="AM23" s="17" t="s">
        <v>35</v>
      </c>
      <c r="AN23" s="17">
        <f t="shared" si="18"/>
        <v>0</v>
      </c>
      <c r="AO23" s="17" t="s">
        <v>36</v>
      </c>
      <c r="AP23" s="17">
        <f t="shared" si="19"/>
        <v>0</v>
      </c>
    </row>
    <row r="24" spans="1:42" s="3" customFormat="1" ht="12.75" x14ac:dyDescent="0.4">
      <c r="A24" s="20"/>
      <c r="B24" s="21"/>
      <c r="C24" s="22"/>
      <c r="D24" s="18" t="str">
        <f t="shared" si="0"/>
        <v/>
      </c>
      <c r="E24" s="19" t="str">
        <f t="shared" si="1"/>
        <v/>
      </c>
      <c r="F24" s="28"/>
      <c r="G24" s="25" t="str">
        <f t="shared" si="3"/>
        <v/>
      </c>
      <c r="H24" s="26"/>
      <c r="I24" s="25" t="str">
        <f t="shared" si="4"/>
        <v/>
      </c>
      <c r="J24" s="26"/>
      <c r="K24" s="25" t="str">
        <f t="shared" si="5"/>
        <v/>
      </c>
      <c r="L24" s="26"/>
      <c r="M24" s="25" t="str">
        <f t="shared" si="6"/>
        <v/>
      </c>
      <c r="N24" s="26"/>
      <c r="O24" s="25" t="str">
        <f t="shared" si="7"/>
        <v/>
      </c>
      <c r="P24" s="26"/>
      <c r="Q24" s="25" t="str">
        <f t="shared" si="8"/>
        <v/>
      </c>
      <c r="R24" s="26"/>
      <c r="S24" s="25" t="str">
        <f t="shared" si="9"/>
        <v/>
      </c>
      <c r="T24" s="26"/>
      <c r="U24" s="25" t="str">
        <f t="shared" si="10"/>
        <v/>
      </c>
      <c r="V24" s="26"/>
      <c r="W24" s="25" t="str">
        <f t="shared" si="11"/>
        <v/>
      </c>
      <c r="X24" s="26"/>
      <c r="Y24" s="25" t="str">
        <f t="shared" si="12"/>
        <v/>
      </c>
      <c r="Z24" s="26"/>
      <c r="AA24" s="25" t="str">
        <f t="shared" si="13"/>
        <v/>
      </c>
      <c r="AB24" s="26"/>
      <c r="AC24" s="25" t="str">
        <f t="shared" si="14"/>
        <v/>
      </c>
      <c r="AD24" s="26"/>
      <c r="AE24" s="8" t="str">
        <f t="shared" si="15"/>
        <v/>
      </c>
      <c r="AF24" s="8">
        <f t="shared" si="20"/>
        <v>0</v>
      </c>
      <c r="AG24" s="8">
        <f t="shared" si="16"/>
        <v>0</v>
      </c>
      <c r="AH24" s="10"/>
      <c r="AI24" s="16" t="s">
        <v>33</v>
      </c>
      <c r="AJ24" s="17">
        <f t="shared" si="2"/>
        <v>0</v>
      </c>
      <c r="AK24" s="17" t="s">
        <v>34</v>
      </c>
      <c r="AL24" s="17">
        <f t="shared" si="17"/>
        <v>0</v>
      </c>
      <c r="AM24" s="17" t="s">
        <v>35</v>
      </c>
      <c r="AN24" s="17">
        <f t="shared" si="18"/>
        <v>0</v>
      </c>
      <c r="AO24" s="17" t="s">
        <v>36</v>
      </c>
      <c r="AP24" s="17">
        <f t="shared" si="19"/>
        <v>0</v>
      </c>
    </row>
    <row r="25" spans="1:42" s="3" customFormat="1" ht="12.75" x14ac:dyDescent="0.4">
      <c r="A25" s="20"/>
      <c r="B25" s="21"/>
      <c r="C25" s="22"/>
      <c r="D25" s="18" t="str">
        <f t="shared" si="0"/>
        <v/>
      </c>
      <c r="E25" s="19" t="str">
        <f t="shared" si="1"/>
        <v/>
      </c>
      <c r="F25" s="28"/>
      <c r="G25" s="25" t="str">
        <f t="shared" si="3"/>
        <v/>
      </c>
      <c r="H25" s="26"/>
      <c r="I25" s="25" t="str">
        <f t="shared" si="4"/>
        <v/>
      </c>
      <c r="J25" s="26"/>
      <c r="K25" s="25" t="str">
        <f t="shared" si="5"/>
        <v/>
      </c>
      <c r="L25" s="26"/>
      <c r="M25" s="25" t="str">
        <f t="shared" si="6"/>
        <v/>
      </c>
      <c r="N25" s="26"/>
      <c r="O25" s="25" t="str">
        <f t="shared" si="7"/>
        <v/>
      </c>
      <c r="P25" s="26"/>
      <c r="Q25" s="25" t="str">
        <f t="shared" si="8"/>
        <v/>
      </c>
      <c r="R25" s="26"/>
      <c r="S25" s="25" t="str">
        <f t="shared" si="9"/>
        <v/>
      </c>
      <c r="T25" s="26"/>
      <c r="U25" s="25" t="str">
        <f t="shared" si="10"/>
        <v/>
      </c>
      <c r="V25" s="26"/>
      <c r="W25" s="25" t="str">
        <f t="shared" si="11"/>
        <v/>
      </c>
      <c r="X25" s="26"/>
      <c r="Y25" s="25" t="str">
        <f t="shared" si="12"/>
        <v/>
      </c>
      <c r="Z25" s="26"/>
      <c r="AA25" s="25" t="str">
        <f t="shared" si="13"/>
        <v/>
      </c>
      <c r="AB25" s="26"/>
      <c r="AC25" s="25" t="str">
        <f t="shared" si="14"/>
        <v/>
      </c>
      <c r="AD25" s="26"/>
      <c r="AE25" s="8" t="str">
        <f t="shared" si="15"/>
        <v/>
      </c>
      <c r="AF25" s="8">
        <f t="shared" si="20"/>
        <v>0</v>
      </c>
      <c r="AG25" s="8">
        <f t="shared" si="16"/>
        <v>0</v>
      </c>
      <c r="AH25" s="10"/>
      <c r="AI25" s="16" t="s">
        <v>33</v>
      </c>
      <c r="AJ25" s="17">
        <f t="shared" si="2"/>
        <v>0</v>
      </c>
      <c r="AK25" s="17" t="s">
        <v>34</v>
      </c>
      <c r="AL25" s="17">
        <f t="shared" si="17"/>
        <v>0</v>
      </c>
      <c r="AM25" s="17" t="s">
        <v>35</v>
      </c>
      <c r="AN25" s="17">
        <f t="shared" si="18"/>
        <v>0</v>
      </c>
      <c r="AO25" s="17" t="s">
        <v>36</v>
      </c>
      <c r="AP25" s="17">
        <f t="shared" si="19"/>
        <v>0</v>
      </c>
    </row>
    <row r="26" spans="1:42" s="3" customFormat="1" ht="12.75" x14ac:dyDescent="0.4">
      <c r="A26" s="20"/>
      <c r="B26" s="21"/>
      <c r="C26" s="22"/>
      <c r="D26" s="18" t="str">
        <f t="shared" si="0"/>
        <v/>
      </c>
      <c r="E26" s="19" t="str">
        <f t="shared" si="1"/>
        <v/>
      </c>
      <c r="F26" s="28"/>
      <c r="G26" s="25" t="str">
        <f t="shared" si="3"/>
        <v/>
      </c>
      <c r="H26" s="26"/>
      <c r="I26" s="25" t="str">
        <f t="shared" si="4"/>
        <v/>
      </c>
      <c r="J26" s="26"/>
      <c r="K26" s="25" t="str">
        <f t="shared" si="5"/>
        <v/>
      </c>
      <c r="L26" s="26"/>
      <c r="M26" s="25" t="str">
        <f t="shared" si="6"/>
        <v/>
      </c>
      <c r="N26" s="26"/>
      <c r="O26" s="25" t="str">
        <f t="shared" si="7"/>
        <v/>
      </c>
      <c r="P26" s="26"/>
      <c r="Q26" s="25" t="str">
        <f t="shared" si="8"/>
        <v/>
      </c>
      <c r="R26" s="26"/>
      <c r="S26" s="25" t="str">
        <f t="shared" si="9"/>
        <v/>
      </c>
      <c r="T26" s="26"/>
      <c r="U26" s="25" t="str">
        <f t="shared" si="10"/>
        <v/>
      </c>
      <c r="V26" s="26"/>
      <c r="W26" s="25" t="str">
        <f t="shared" si="11"/>
        <v/>
      </c>
      <c r="X26" s="26"/>
      <c r="Y26" s="25" t="str">
        <f t="shared" si="12"/>
        <v/>
      </c>
      <c r="Z26" s="26"/>
      <c r="AA26" s="25" t="str">
        <f t="shared" si="13"/>
        <v/>
      </c>
      <c r="AB26" s="26"/>
      <c r="AC26" s="25" t="str">
        <f t="shared" si="14"/>
        <v/>
      </c>
      <c r="AD26" s="26"/>
      <c r="AE26" s="8" t="str">
        <f t="shared" si="15"/>
        <v/>
      </c>
      <c r="AF26" s="8">
        <f t="shared" si="20"/>
        <v>0</v>
      </c>
      <c r="AG26" s="8">
        <f t="shared" si="16"/>
        <v>0</v>
      </c>
      <c r="AH26" s="10"/>
      <c r="AI26" s="16" t="s">
        <v>33</v>
      </c>
      <c r="AJ26" s="17">
        <f t="shared" si="2"/>
        <v>0</v>
      </c>
      <c r="AK26" s="17" t="s">
        <v>34</v>
      </c>
      <c r="AL26" s="17">
        <f t="shared" si="17"/>
        <v>0</v>
      </c>
      <c r="AM26" s="17" t="s">
        <v>35</v>
      </c>
      <c r="AN26" s="17">
        <f t="shared" si="18"/>
        <v>0</v>
      </c>
      <c r="AO26" s="17" t="s">
        <v>36</v>
      </c>
      <c r="AP26" s="17">
        <f t="shared" si="19"/>
        <v>0</v>
      </c>
    </row>
    <row r="27" spans="1:42" s="3" customFormat="1" ht="12.75" x14ac:dyDescent="0.4">
      <c r="A27" s="20"/>
      <c r="B27" s="21"/>
      <c r="C27" s="22"/>
      <c r="D27" s="18" t="str">
        <f t="shared" si="0"/>
        <v/>
      </c>
      <c r="E27" s="19" t="str">
        <f t="shared" si="1"/>
        <v/>
      </c>
      <c r="F27" s="28"/>
      <c r="G27" s="25" t="str">
        <f t="shared" si="3"/>
        <v/>
      </c>
      <c r="H27" s="26"/>
      <c r="I27" s="25" t="str">
        <f t="shared" si="4"/>
        <v/>
      </c>
      <c r="J27" s="26"/>
      <c r="K27" s="25" t="str">
        <f t="shared" si="5"/>
        <v/>
      </c>
      <c r="L27" s="26"/>
      <c r="M27" s="25" t="str">
        <f t="shared" si="6"/>
        <v/>
      </c>
      <c r="N27" s="26"/>
      <c r="O27" s="25" t="str">
        <f t="shared" si="7"/>
        <v/>
      </c>
      <c r="P27" s="26"/>
      <c r="Q27" s="25" t="str">
        <f t="shared" si="8"/>
        <v/>
      </c>
      <c r="R27" s="26"/>
      <c r="S27" s="25" t="str">
        <f t="shared" si="9"/>
        <v/>
      </c>
      <c r="T27" s="26"/>
      <c r="U27" s="25" t="str">
        <f t="shared" si="10"/>
        <v/>
      </c>
      <c r="V27" s="26"/>
      <c r="W27" s="25" t="str">
        <f t="shared" si="11"/>
        <v/>
      </c>
      <c r="X27" s="26"/>
      <c r="Y27" s="25" t="str">
        <f t="shared" si="12"/>
        <v/>
      </c>
      <c r="Z27" s="26"/>
      <c r="AA27" s="25" t="str">
        <f t="shared" si="13"/>
        <v/>
      </c>
      <c r="AB27" s="26"/>
      <c r="AC27" s="25" t="str">
        <f t="shared" si="14"/>
        <v/>
      </c>
      <c r="AD27" s="26"/>
      <c r="AE27" s="8" t="str">
        <f t="shared" si="15"/>
        <v/>
      </c>
      <c r="AF27" s="8">
        <f t="shared" si="20"/>
        <v>0</v>
      </c>
      <c r="AG27" s="8">
        <f t="shared" si="16"/>
        <v>0</v>
      </c>
      <c r="AH27" s="10"/>
      <c r="AI27" s="16" t="s">
        <v>33</v>
      </c>
      <c r="AJ27" s="17">
        <f t="shared" si="2"/>
        <v>0</v>
      </c>
      <c r="AK27" s="17" t="s">
        <v>34</v>
      </c>
      <c r="AL27" s="17">
        <f t="shared" si="17"/>
        <v>0</v>
      </c>
      <c r="AM27" s="17" t="s">
        <v>35</v>
      </c>
      <c r="AN27" s="17">
        <f t="shared" si="18"/>
        <v>0</v>
      </c>
      <c r="AO27" s="17" t="s">
        <v>36</v>
      </c>
      <c r="AP27" s="17">
        <f t="shared" si="19"/>
        <v>0</v>
      </c>
    </row>
    <row r="28" spans="1:42" s="3" customFormat="1" ht="12.75" x14ac:dyDescent="0.4">
      <c r="A28" s="20"/>
      <c r="B28" s="21"/>
      <c r="C28" s="22"/>
      <c r="D28" s="18" t="str">
        <f t="shared" si="0"/>
        <v/>
      </c>
      <c r="E28" s="19" t="str">
        <f t="shared" si="1"/>
        <v/>
      </c>
      <c r="F28" s="28"/>
      <c r="G28" s="25" t="str">
        <f t="shared" si="3"/>
        <v/>
      </c>
      <c r="H28" s="26"/>
      <c r="I28" s="25" t="str">
        <f t="shared" si="4"/>
        <v/>
      </c>
      <c r="J28" s="26"/>
      <c r="K28" s="25" t="str">
        <f t="shared" si="5"/>
        <v/>
      </c>
      <c r="L28" s="26"/>
      <c r="M28" s="25" t="str">
        <f t="shared" si="6"/>
        <v/>
      </c>
      <c r="N28" s="26"/>
      <c r="O28" s="25" t="str">
        <f t="shared" si="7"/>
        <v/>
      </c>
      <c r="P28" s="26"/>
      <c r="Q28" s="25" t="str">
        <f t="shared" si="8"/>
        <v/>
      </c>
      <c r="R28" s="26"/>
      <c r="S28" s="25" t="str">
        <f t="shared" si="9"/>
        <v/>
      </c>
      <c r="T28" s="26"/>
      <c r="U28" s="25" t="str">
        <f t="shared" si="10"/>
        <v/>
      </c>
      <c r="V28" s="26"/>
      <c r="W28" s="25" t="str">
        <f t="shared" si="11"/>
        <v/>
      </c>
      <c r="X28" s="26"/>
      <c r="Y28" s="25" t="str">
        <f t="shared" si="12"/>
        <v/>
      </c>
      <c r="Z28" s="26"/>
      <c r="AA28" s="25" t="str">
        <f t="shared" si="13"/>
        <v/>
      </c>
      <c r="AB28" s="26"/>
      <c r="AC28" s="25" t="str">
        <f t="shared" si="14"/>
        <v/>
      </c>
      <c r="AD28" s="26"/>
      <c r="AE28" s="8" t="str">
        <f t="shared" si="15"/>
        <v/>
      </c>
      <c r="AF28" s="8">
        <f t="shared" si="20"/>
        <v>0</v>
      </c>
      <c r="AG28" s="8">
        <f t="shared" si="16"/>
        <v>0</v>
      </c>
      <c r="AH28" s="10"/>
      <c r="AI28" s="16" t="s">
        <v>33</v>
      </c>
      <c r="AJ28" s="17">
        <f t="shared" si="2"/>
        <v>0</v>
      </c>
      <c r="AK28" s="17" t="s">
        <v>34</v>
      </c>
      <c r="AL28" s="17">
        <f t="shared" si="17"/>
        <v>0</v>
      </c>
      <c r="AM28" s="17" t="s">
        <v>35</v>
      </c>
      <c r="AN28" s="17">
        <f t="shared" si="18"/>
        <v>0</v>
      </c>
      <c r="AO28" s="17" t="s">
        <v>36</v>
      </c>
      <c r="AP28" s="17">
        <f t="shared" si="19"/>
        <v>0</v>
      </c>
    </row>
    <row r="29" spans="1:42" s="3" customFormat="1" ht="12.75" x14ac:dyDescent="0.4">
      <c r="A29" s="20"/>
      <c r="B29" s="21"/>
      <c r="C29" s="22"/>
      <c r="D29" s="18" t="str">
        <f t="shared" si="0"/>
        <v/>
      </c>
      <c r="E29" s="19" t="str">
        <f t="shared" si="1"/>
        <v/>
      </c>
      <c r="F29" s="28"/>
      <c r="G29" s="25" t="str">
        <f t="shared" si="3"/>
        <v/>
      </c>
      <c r="H29" s="26"/>
      <c r="I29" s="25" t="str">
        <f t="shared" si="4"/>
        <v/>
      </c>
      <c r="J29" s="26"/>
      <c r="K29" s="25" t="str">
        <f t="shared" si="5"/>
        <v/>
      </c>
      <c r="L29" s="26"/>
      <c r="M29" s="25" t="str">
        <f t="shared" si="6"/>
        <v/>
      </c>
      <c r="N29" s="26"/>
      <c r="O29" s="25" t="str">
        <f t="shared" si="7"/>
        <v/>
      </c>
      <c r="P29" s="26"/>
      <c r="Q29" s="25" t="str">
        <f t="shared" si="8"/>
        <v/>
      </c>
      <c r="R29" s="26"/>
      <c r="S29" s="25" t="str">
        <f t="shared" si="9"/>
        <v/>
      </c>
      <c r="T29" s="26"/>
      <c r="U29" s="25" t="str">
        <f t="shared" si="10"/>
        <v/>
      </c>
      <c r="V29" s="26"/>
      <c r="W29" s="25" t="str">
        <f t="shared" si="11"/>
        <v/>
      </c>
      <c r="X29" s="26"/>
      <c r="Y29" s="25" t="str">
        <f t="shared" si="12"/>
        <v/>
      </c>
      <c r="Z29" s="26"/>
      <c r="AA29" s="25" t="str">
        <f t="shared" si="13"/>
        <v/>
      </c>
      <c r="AB29" s="26"/>
      <c r="AC29" s="25" t="str">
        <f t="shared" si="14"/>
        <v/>
      </c>
      <c r="AD29" s="26"/>
      <c r="AE29" s="8" t="str">
        <f t="shared" si="15"/>
        <v/>
      </c>
      <c r="AF29" s="8">
        <f t="shared" si="20"/>
        <v>0</v>
      </c>
      <c r="AG29" s="8">
        <f t="shared" si="16"/>
        <v>0</v>
      </c>
      <c r="AH29" s="10"/>
      <c r="AI29" s="16" t="s">
        <v>33</v>
      </c>
      <c r="AJ29" s="17">
        <f t="shared" si="2"/>
        <v>0</v>
      </c>
      <c r="AK29" s="17" t="s">
        <v>34</v>
      </c>
      <c r="AL29" s="17">
        <f t="shared" si="17"/>
        <v>0</v>
      </c>
      <c r="AM29" s="17" t="s">
        <v>35</v>
      </c>
      <c r="AN29" s="17">
        <f t="shared" si="18"/>
        <v>0</v>
      </c>
      <c r="AO29" s="17" t="s">
        <v>36</v>
      </c>
      <c r="AP29" s="17">
        <f t="shared" si="19"/>
        <v>0</v>
      </c>
    </row>
    <row r="30" spans="1:42" s="3" customFormat="1" ht="12.75" x14ac:dyDescent="0.4">
      <c r="A30" s="20"/>
      <c r="B30" s="21"/>
      <c r="C30" s="22"/>
      <c r="D30" s="18" t="str">
        <f t="shared" si="0"/>
        <v/>
      </c>
      <c r="E30" s="19" t="str">
        <f t="shared" si="1"/>
        <v/>
      </c>
      <c r="F30" s="28"/>
      <c r="G30" s="25" t="str">
        <f t="shared" si="3"/>
        <v/>
      </c>
      <c r="H30" s="26"/>
      <c r="I30" s="25" t="str">
        <f t="shared" si="4"/>
        <v/>
      </c>
      <c r="J30" s="26"/>
      <c r="K30" s="25" t="str">
        <f t="shared" si="5"/>
        <v/>
      </c>
      <c r="L30" s="26"/>
      <c r="M30" s="25" t="str">
        <f t="shared" si="6"/>
        <v/>
      </c>
      <c r="N30" s="26"/>
      <c r="O30" s="25" t="str">
        <f t="shared" si="7"/>
        <v/>
      </c>
      <c r="P30" s="26"/>
      <c r="Q30" s="25" t="str">
        <f t="shared" si="8"/>
        <v/>
      </c>
      <c r="R30" s="26"/>
      <c r="S30" s="25" t="str">
        <f t="shared" si="9"/>
        <v/>
      </c>
      <c r="T30" s="26"/>
      <c r="U30" s="25" t="str">
        <f t="shared" si="10"/>
        <v/>
      </c>
      <c r="V30" s="26"/>
      <c r="W30" s="25" t="str">
        <f t="shared" si="11"/>
        <v/>
      </c>
      <c r="X30" s="26"/>
      <c r="Y30" s="25" t="str">
        <f t="shared" si="12"/>
        <v/>
      </c>
      <c r="Z30" s="26"/>
      <c r="AA30" s="25" t="str">
        <f t="shared" si="13"/>
        <v/>
      </c>
      <c r="AB30" s="26"/>
      <c r="AC30" s="25" t="str">
        <f t="shared" si="14"/>
        <v/>
      </c>
      <c r="AD30" s="26"/>
      <c r="AE30" s="8" t="str">
        <f t="shared" si="15"/>
        <v/>
      </c>
      <c r="AF30" s="8">
        <f t="shared" si="20"/>
        <v>0</v>
      </c>
      <c r="AG30" s="8">
        <f t="shared" si="16"/>
        <v>0</v>
      </c>
      <c r="AH30" s="10"/>
      <c r="AI30" s="16" t="s">
        <v>33</v>
      </c>
      <c r="AJ30" s="17">
        <f t="shared" si="2"/>
        <v>0</v>
      </c>
      <c r="AK30" s="17" t="s">
        <v>34</v>
      </c>
      <c r="AL30" s="17">
        <f t="shared" si="17"/>
        <v>0</v>
      </c>
      <c r="AM30" s="17" t="s">
        <v>35</v>
      </c>
      <c r="AN30" s="17">
        <f t="shared" si="18"/>
        <v>0</v>
      </c>
      <c r="AO30" s="17" t="s">
        <v>36</v>
      </c>
      <c r="AP30" s="17">
        <f t="shared" si="19"/>
        <v>0</v>
      </c>
    </row>
    <row r="31" spans="1:42" s="3" customFormat="1" ht="12.75" x14ac:dyDescent="0.4">
      <c r="A31" s="20"/>
      <c r="B31" s="21"/>
      <c r="C31" s="22"/>
      <c r="D31" s="18" t="str">
        <f t="shared" si="0"/>
        <v/>
      </c>
      <c r="E31" s="19" t="str">
        <f t="shared" si="1"/>
        <v/>
      </c>
      <c r="F31" s="28"/>
      <c r="G31" s="25" t="str">
        <f t="shared" si="3"/>
        <v/>
      </c>
      <c r="H31" s="26"/>
      <c r="I31" s="25" t="str">
        <f t="shared" si="4"/>
        <v/>
      </c>
      <c r="J31" s="26"/>
      <c r="K31" s="25" t="str">
        <f t="shared" si="5"/>
        <v/>
      </c>
      <c r="L31" s="26"/>
      <c r="M31" s="25" t="str">
        <f t="shared" si="6"/>
        <v/>
      </c>
      <c r="N31" s="26"/>
      <c r="O31" s="25" t="str">
        <f t="shared" si="7"/>
        <v/>
      </c>
      <c r="P31" s="26"/>
      <c r="Q31" s="25" t="str">
        <f t="shared" si="8"/>
        <v/>
      </c>
      <c r="R31" s="26"/>
      <c r="S31" s="25" t="str">
        <f t="shared" si="9"/>
        <v/>
      </c>
      <c r="T31" s="26"/>
      <c r="U31" s="25" t="str">
        <f t="shared" si="10"/>
        <v/>
      </c>
      <c r="V31" s="26"/>
      <c r="W31" s="25" t="str">
        <f t="shared" si="11"/>
        <v/>
      </c>
      <c r="X31" s="26"/>
      <c r="Y31" s="25" t="str">
        <f t="shared" si="12"/>
        <v/>
      </c>
      <c r="Z31" s="26"/>
      <c r="AA31" s="25" t="str">
        <f t="shared" si="13"/>
        <v/>
      </c>
      <c r="AB31" s="26"/>
      <c r="AC31" s="25" t="str">
        <f t="shared" si="14"/>
        <v/>
      </c>
      <c r="AD31" s="26"/>
      <c r="AE31" s="8" t="str">
        <f t="shared" si="15"/>
        <v/>
      </c>
      <c r="AF31" s="8">
        <f t="shared" si="20"/>
        <v>0</v>
      </c>
      <c r="AG31" s="8">
        <f t="shared" si="16"/>
        <v>0</v>
      </c>
      <c r="AH31" s="10"/>
      <c r="AI31" s="16" t="s">
        <v>33</v>
      </c>
      <c r="AJ31" s="17">
        <f t="shared" si="2"/>
        <v>0</v>
      </c>
      <c r="AK31" s="17" t="s">
        <v>34</v>
      </c>
      <c r="AL31" s="17">
        <f t="shared" si="17"/>
        <v>0</v>
      </c>
      <c r="AM31" s="17" t="s">
        <v>35</v>
      </c>
      <c r="AN31" s="17">
        <f t="shared" si="18"/>
        <v>0</v>
      </c>
      <c r="AO31" s="17" t="s">
        <v>36</v>
      </c>
      <c r="AP31" s="17">
        <f t="shared" si="19"/>
        <v>0</v>
      </c>
    </row>
    <row r="32" spans="1:42" s="3" customFormat="1" ht="12.75" x14ac:dyDescent="0.4">
      <c r="A32" s="20"/>
      <c r="B32" s="21"/>
      <c r="C32" s="22"/>
      <c r="D32" s="18" t="str">
        <f t="shared" si="0"/>
        <v/>
      </c>
      <c r="E32" s="19" t="str">
        <f t="shared" si="1"/>
        <v/>
      </c>
      <c r="F32" s="28"/>
      <c r="G32" s="25" t="str">
        <f t="shared" si="3"/>
        <v/>
      </c>
      <c r="H32" s="26"/>
      <c r="I32" s="25" t="str">
        <f t="shared" si="4"/>
        <v/>
      </c>
      <c r="J32" s="26"/>
      <c r="K32" s="25" t="str">
        <f t="shared" si="5"/>
        <v/>
      </c>
      <c r="L32" s="26"/>
      <c r="M32" s="25" t="str">
        <f t="shared" si="6"/>
        <v/>
      </c>
      <c r="N32" s="26"/>
      <c r="O32" s="25" t="str">
        <f t="shared" si="7"/>
        <v/>
      </c>
      <c r="P32" s="26"/>
      <c r="Q32" s="25" t="str">
        <f t="shared" si="8"/>
        <v/>
      </c>
      <c r="R32" s="26"/>
      <c r="S32" s="25" t="str">
        <f t="shared" si="9"/>
        <v/>
      </c>
      <c r="T32" s="26"/>
      <c r="U32" s="25" t="str">
        <f t="shared" si="10"/>
        <v/>
      </c>
      <c r="V32" s="26"/>
      <c r="W32" s="25" t="str">
        <f t="shared" si="11"/>
        <v/>
      </c>
      <c r="X32" s="26"/>
      <c r="Y32" s="25" t="str">
        <f t="shared" si="12"/>
        <v/>
      </c>
      <c r="Z32" s="26"/>
      <c r="AA32" s="25" t="str">
        <f t="shared" si="13"/>
        <v/>
      </c>
      <c r="AB32" s="26"/>
      <c r="AC32" s="25" t="str">
        <f t="shared" si="14"/>
        <v/>
      </c>
      <c r="AD32" s="26"/>
      <c r="AE32" s="8" t="str">
        <f t="shared" si="15"/>
        <v/>
      </c>
      <c r="AF32" s="8">
        <f t="shared" si="20"/>
        <v>0</v>
      </c>
      <c r="AG32" s="8">
        <f t="shared" si="16"/>
        <v>0</v>
      </c>
      <c r="AH32" s="10"/>
      <c r="AI32" s="16" t="s">
        <v>33</v>
      </c>
      <c r="AJ32" s="17">
        <f t="shared" si="2"/>
        <v>0</v>
      </c>
      <c r="AK32" s="17" t="s">
        <v>34</v>
      </c>
      <c r="AL32" s="17">
        <f t="shared" si="17"/>
        <v>0</v>
      </c>
      <c r="AM32" s="17" t="s">
        <v>35</v>
      </c>
      <c r="AN32" s="17">
        <f t="shared" si="18"/>
        <v>0</v>
      </c>
      <c r="AO32" s="17" t="s">
        <v>36</v>
      </c>
      <c r="AP32" s="17">
        <f t="shared" si="19"/>
        <v>0</v>
      </c>
    </row>
    <row r="33" spans="1:42" s="3" customFormat="1" ht="12.75" x14ac:dyDescent="0.4">
      <c r="A33" s="20"/>
      <c r="B33" s="21"/>
      <c r="C33" s="22"/>
      <c r="D33" s="18" t="str">
        <f t="shared" si="0"/>
        <v/>
      </c>
      <c r="E33" s="19" t="str">
        <f t="shared" si="1"/>
        <v/>
      </c>
      <c r="F33" s="28"/>
      <c r="G33" s="25" t="str">
        <f t="shared" si="3"/>
        <v/>
      </c>
      <c r="H33" s="26"/>
      <c r="I33" s="25" t="str">
        <f t="shared" si="4"/>
        <v/>
      </c>
      <c r="J33" s="26"/>
      <c r="K33" s="25" t="str">
        <f t="shared" si="5"/>
        <v/>
      </c>
      <c r="L33" s="26"/>
      <c r="M33" s="25" t="str">
        <f t="shared" si="6"/>
        <v/>
      </c>
      <c r="N33" s="26"/>
      <c r="O33" s="25" t="str">
        <f t="shared" si="7"/>
        <v/>
      </c>
      <c r="P33" s="26"/>
      <c r="Q33" s="25" t="str">
        <f t="shared" si="8"/>
        <v/>
      </c>
      <c r="R33" s="26"/>
      <c r="S33" s="25" t="str">
        <f t="shared" si="9"/>
        <v/>
      </c>
      <c r="T33" s="26"/>
      <c r="U33" s="25" t="str">
        <f t="shared" si="10"/>
        <v/>
      </c>
      <c r="V33" s="26"/>
      <c r="W33" s="25" t="str">
        <f t="shared" si="11"/>
        <v/>
      </c>
      <c r="X33" s="26"/>
      <c r="Y33" s="25" t="str">
        <f t="shared" si="12"/>
        <v/>
      </c>
      <c r="Z33" s="26"/>
      <c r="AA33" s="25" t="str">
        <f t="shared" si="13"/>
        <v/>
      </c>
      <c r="AB33" s="26"/>
      <c r="AC33" s="25" t="str">
        <f t="shared" si="14"/>
        <v/>
      </c>
      <c r="AD33" s="26"/>
      <c r="AE33" s="8" t="str">
        <f t="shared" si="15"/>
        <v/>
      </c>
      <c r="AF33" s="8">
        <f t="shared" si="20"/>
        <v>0</v>
      </c>
      <c r="AG33" s="8">
        <f t="shared" si="16"/>
        <v>0</v>
      </c>
      <c r="AH33" s="10"/>
      <c r="AI33" s="16" t="s">
        <v>33</v>
      </c>
      <c r="AJ33" s="17">
        <f t="shared" si="2"/>
        <v>0</v>
      </c>
      <c r="AK33" s="17" t="s">
        <v>34</v>
      </c>
      <c r="AL33" s="17">
        <f t="shared" si="17"/>
        <v>0</v>
      </c>
      <c r="AM33" s="17" t="s">
        <v>35</v>
      </c>
      <c r="AN33" s="17">
        <f t="shared" si="18"/>
        <v>0</v>
      </c>
      <c r="AO33" s="17" t="s">
        <v>36</v>
      </c>
      <c r="AP33" s="17">
        <f t="shared" si="19"/>
        <v>0</v>
      </c>
    </row>
    <row r="34" spans="1:42" s="3" customFormat="1" ht="12.75" x14ac:dyDescent="0.4">
      <c r="A34" s="23"/>
      <c r="B34" s="24"/>
      <c r="C34" s="23"/>
      <c r="D34" s="19" t="str">
        <f t="shared" si="0"/>
        <v/>
      </c>
      <c r="E34" s="19" t="str">
        <f t="shared" si="1"/>
        <v/>
      </c>
      <c r="F34" s="28"/>
      <c r="G34" s="25" t="str">
        <f t="shared" si="3"/>
        <v/>
      </c>
      <c r="H34" s="26"/>
      <c r="I34" s="25" t="str">
        <f t="shared" si="4"/>
        <v/>
      </c>
      <c r="J34" s="26"/>
      <c r="K34" s="25" t="str">
        <f t="shared" si="5"/>
        <v/>
      </c>
      <c r="L34" s="26"/>
      <c r="M34" s="25" t="str">
        <f t="shared" si="6"/>
        <v/>
      </c>
      <c r="N34" s="26"/>
      <c r="O34" s="25" t="str">
        <f t="shared" si="7"/>
        <v/>
      </c>
      <c r="P34" s="26"/>
      <c r="Q34" s="25" t="str">
        <f t="shared" si="8"/>
        <v/>
      </c>
      <c r="R34" s="26"/>
      <c r="S34" s="25" t="str">
        <f t="shared" si="9"/>
        <v/>
      </c>
      <c r="T34" s="26"/>
      <c r="U34" s="25" t="str">
        <f t="shared" si="10"/>
        <v/>
      </c>
      <c r="V34" s="26"/>
      <c r="W34" s="25" t="str">
        <f t="shared" si="11"/>
        <v/>
      </c>
      <c r="X34" s="26"/>
      <c r="Y34" s="25" t="str">
        <f t="shared" si="12"/>
        <v/>
      </c>
      <c r="Z34" s="26"/>
      <c r="AA34" s="25" t="str">
        <f t="shared" si="13"/>
        <v/>
      </c>
      <c r="AB34" s="26"/>
      <c r="AC34" s="25" t="str">
        <f t="shared" si="14"/>
        <v/>
      </c>
      <c r="AD34" s="26"/>
      <c r="AE34" s="8" t="str">
        <f t="shared" si="15"/>
        <v/>
      </c>
      <c r="AF34" s="8">
        <f t="shared" si="20"/>
        <v>0</v>
      </c>
      <c r="AG34" s="8">
        <f t="shared" si="16"/>
        <v>0</v>
      </c>
      <c r="AH34" s="10"/>
      <c r="AI34" s="16" t="s">
        <v>33</v>
      </c>
      <c r="AJ34" s="17">
        <f t="shared" si="2"/>
        <v>0</v>
      </c>
      <c r="AK34" s="17" t="s">
        <v>34</v>
      </c>
      <c r="AL34" s="17">
        <f t="shared" si="17"/>
        <v>0</v>
      </c>
      <c r="AM34" s="17" t="s">
        <v>35</v>
      </c>
      <c r="AN34" s="17">
        <f t="shared" si="18"/>
        <v>0</v>
      </c>
      <c r="AO34" s="17" t="s">
        <v>36</v>
      </c>
      <c r="AP34" s="17">
        <f t="shared" si="19"/>
        <v>0</v>
      </c>
    </row>
    <row r="35" spans="1:42" s="3" customFormat="1" ht="12.75" x14ac:dyDescent="0.4">
      <c r="A35" s="23"/>
      <c r="B35" s="24"/>
      <c r="C35" s="23"/>
      <c r="D35" s="19" t="str">
        <f t="shared" si="0"/>
        <v/>
      </c>
      <c r="E35" s="19" t="str">
        <f t="shared" si="1"/>
        <v/>
      </c>
      <c r="F35" s="28"/>
      <c r="G35" s="25" t="str">
        <f t="shared" si="3"/>
        <v/>
      </c>
      <c r="H35" s="26"/>
      <c r="I35" s="25" t="str">
        <f t="shared" si="4"/>
        <v/>
      </c>
      <c r="J35" s="26"/>
      <c r="K35" s="25" t="str">
        <f t="shared" si="5"/>
        <v/>
      </c>
      <c r="L35" s="26"/>
      <c r="M35" s="25" t="str">
        <f t="shared" si="6"/>
        <v/>
      </c>
      <c r="N35" s="26"/>
      <c r="O35" s="25" t="str">
        <f t="shared" si="7"/>
        <v/>
      </c>
      <c r="P35" s="26"/>
      <c r="Q35" s="25" t="str">
        <f t="shared" si="8"/>
        <v/>
      </c>
      <c r="R35" s="26"/>
      <c r="S35" s="25" t="str">
        <f t="shared" si="9"/>
        <v/>
      </c>
      <c r="T35" s="26"/>
      <c r="U35" s="25" t="str">
        <f t="shared" si="10"/>
        <v/>
      </c>
      <c r="V35" s="26"/>
      <c r="W35" s="25" t="str">
        <f t="shared" si="11"/>
        <v/>
      </c>
      <c r="X35" s="26"/>
      <c r="Y35" s="25" t="str">
        <f t="shared" si="12"/>
        <v/>
      </c>
      <c r="Z35" s="26"/>
      <c r="AA35" s="25" t="str">
        <f t="shared" si="13"/>
        <v/>
      </c>
      <c r="AB35" s="26"/>
      <c r="AC35" s="25" t="str">
        <f t="shared" si="14"/>
        <v/>
      </c>
      <c r="AD35" s="26"/>
      <c r="AE35" s="8" t="str">
        <f t="shared" si="15"/>
        <v/>
      </c>
      <c r="AF35" s="8">
        <f t="shared" si="20"/>
        <v>0</v>
      </c>
      <c r="AG35" s="8">
        <f t="shared" si="16"/>
        <v>0</v>
      </c>
      <c r="AH35" s="10"/>
      <c r="AI35" s="16" t="s">
        <v>33</v>
      </c>
      <c r="AJ35" s="17">
        <f t="shared" si="2"/>
        <v>0</v>
      </c>
      <c r="AK35" s="17" t="s">
        <v>34</v>
      </c>
      <c r="AL35" s="17">
        <f t="shared" si="17"/>
        <v>0</v>
      </c>
      <c r="AM35" s="17" t="s">
        <v>35</v>
      </c>
      <c r="AN35" s="17">
        <f t="shared" si="18"/>
        <v>0</v>
      </c>
      <c r="AO35" s="17" t="s">
        <v>36</v>
      </c>
      <c r="AP35" s="17">
        <f t="shared" si="19"/>
        <v>0</v>
      </c>
    </row>
    <row r="36" spans="1:42" s="3" customFormat="1" ht="12.75" x14ac:dyDescent="0.4">
      <c r="A36" s="23"/>
      <c r="B36" s="24"/>
      <c r="C36" s="23"/>
      <c r="D36" s="19" t="str">
        <f t="shared" si="0"/>
        <v/>
      </c>
      <c r="E36" s="19" t="str">
        <f t="shared" si="1"/>
        <v/>
      </c>
      <c r="F36" s="28"/>
      <c r="G36" s="25" t="str">
        <f t="shared" si="3"/>
        <v/>
      </c>
      <c r="H36" s="26"/>
      <c r="I36" s="25" t="str">
        <f t="shared" si="4"/>
        <v/>
      </c>
      <c r="J36" s="26"/>
      <c r="K36" s="25" t="str">
        <f t="shared" si="5"/>
        <v/>
      </c>
      <c r="L36" s="26"/>
      <c r="M36" s="25" t="str">
        <f t="shared" si="6"/>
        <v/>
      </c>
      <c r="N36" s="26"/>
      <c r="O36" s="25" t="str">
        <f t="shared" si="7"/>
        <v/>
      </c>
      <c r="P36" s="26"/>
      <c r="Q36" s="25" t="str">
        <f t="shared" si="8"/>
        <v/>
      </c>
      <c r="R36" s="26"/>
      <c r="S36" s="25" t="str">
        <f t="shared" si="9"/>
        <v/>
      </c>
      <c r="T36" s="26"/>
      <c r="U36" s="25" t="str">
        <f t="shared" si="10"/>
        <v/>
      </c>
      <c r="V36" s="26"/>
      <c r="W36" s="25" t="str">
        <f t="shared" si="11"/>
        <v/>
      </c>
      <c r="X36" s="26"/>
      <c r="Y36" s="25" t="str">
        <f t="shared" si="12"/>
        <v/>
      </c>
      <c r="Z36" s="26"/>
      <c r="AA36" s="25" t="str">
        <f t="shared" si="13"/>
        <v/>
      </c>
      <c r="AB36" s="26"/>
      <c r="AC36" s="25" t="str">
        <f t="shared" si="14"/>
        <v/>
      </c>
      <c r="AD36" s="26"/>
      <c r="AE36" s="8" t="str">
        <f t="shared" si="15"/>
        <v/>
      </c>
      <c r="AF36" s="8">
        <f t="shared" si="20"/>
        <v>0</v>
      </c>
      <c r="AG36" s="8">
        <f t="shared" si="16"/>
        <v>0</v>
      </c>
      <c r="AH36" s="10"/>
      <c r="AI36" s="16" t="s">
        <v>33</v>
      </c>
      <c r="AJ36" s="17">
        <f t="shared" si="2"/>
        <v>0</v>
      </c>
      <c r="AK36" s="17" t="s">
        <v>34</v>
      </c>
      <c r="AL36" s="17">
        <f t="shared" si="17"/>
        <v>0</v>
      </c>
      <c r="AM36" s="17" t="s">
        <v>35</v>
      </c>
      <c r="AN36" s="17">
        <f t="shared" si="18"/>
        <v>0</v>
      </c>
      <c r="AO36" s="17" t="s">
        <v>36</v>
      </c>
      <c r="AP36" s="17">
        <f t="shared" si="19"/>
        <v>0</v>
      </c>
    </row>
    <row r="37" spans="1:42" s="3" customFormat="1" ht="12.75" x14ac:dyDescent="0.4">
      <c r="A37" s="23"/>
      <c r="B37" s="24"/>
      <c r="C37" s="23"/>
      <c r="D37" s="19" t="str">
        <f t="shared" si="0"/>
        <v/>
      </c>
      <c r="E37" s="19" t="str">
        <f t="shared" si="1"/>
        <v/>
      </c>
      <c r="F37" s="28"/>
      <c r="G37" s="25" t="str">
        <f t="shared" si="3"/>
        <v/>
      </c>
      <c r="H37" s="26"/>
      <c r="I37" s="25" t="str">
        <f t="shared" si="4"/>
        <v/>
      </c>
      <c r="J37" s="26"/>
      <c r="K37" s="25" t="str">
        <f t="shared" si="5"/>
        <v/>
      </c>
      <c r="L37" s="26"/>
      <c r="M37" s="25" t="str">
        <f t="shared" si="6"/>
        <v/>
      </c>
      <c r="N37" s="26"/>
      <c r="O37" s="25" t="str">
        <f t="shared" si="7"/>
        <v/>
      </c>
      <c r="P37" s="26"/>
      <c r="Q37" s="25" t="str">
        <f t="shared" si="8"/>
        <v/>
      </c>
      <c r="R37" s="26"/>
      <c r="S37" s="25" t="str">
        <f t="shared" si="9"/>
        <v/>
      </c>
      <c r="T37" s="26"/>
      <c r="U37" s="25" t="str">
        <f t="shared" si="10"/>
        <v/>
      </c>
      <c r="V37" s="26"/>
      <c r="W37" s="25" t="str">
        <f t="shared" si="11"/>
        <v/>
      </c>
      <c r="X37" s="26"/>
      <c r="Y37" s="25" t="str">
        <f t="shared" si="12"/>
        <v/>
      </c>
      <c r="Z37" s="26"/>
      <c r="AA37" s="25" t="str">
        <f t="shared" si="13"/>
        <v/>
      </c>
      <c r="AB37" s="26"/>
      <c r="AC37" s="25" t="str">
        <f t="shared" si="14"/>
        <v/>
      </c>
      <c r="AD37" s="26"/>
      <c r="AE37" s="8" t="str">
        <f t="shared" si="15"/>
        <v/>
      </c>
      <c r="AF37" s="8">
        <f t="shared" si="20"/>
        <v>0</v>
      </c>
      <c r="AG37" s="8">
        <f t="shared" si="16"/>
        <v>0</v>
      </c>
      <c r="AH37" s="10"/>
      <c r="AI37" s="16" t="s">
        <v>33</v>
      </c>
      <c r="AJ37" s="17">
        <f t="shared" si="2"/>
        <v>0</v>
      </c>
      <c r="AK37" s="17" t="s">
        <v>34</v>
      </c>
      <c r="AL37" s="17">
        <f t="shared" si="17"/>
        <v>0</v>
      </c>
      <c r="AM37" s="17" t="s">
        <v>35</v>
      </c>
      <c r="AN37" s="17">
        <f t="shared" si="18"/>
        <v>0</v>
      </c>
      <c r="AO37" s="17" t="s">
        <v>36</v>
      </c>
      <c r="AP37" s="17">
        <f t="shared" si="19"/>
        <v>0</v>
      </c>
    </row>
    <row r="38" spans="1:42" s="3" customFormat="1" ht="13.5" thickBot="1" x14ac:dyDescent="0.45">
      <c r="A38" s="23"/>
      <c r="B38" s="24"/>
      <c r="C38" s="23"/>
      <c r="D38" s="19" t="str">
        <f t="shared" si="0"/>
        <v/>
      </c>
      <c r="E38" s="19" t="str">
        <f t="shared" si="1"/>
        <v/>
      </c>
      <c r="F38" s="28"/>
      <c r="G38" s="25" t="str">
        <f t="shared" si="3"/>
        <v/>
      </c>
      <c r="H38" s="26"/>
      <c r="I38" s="25" t="str">
        <f t="shared" si="4"/>
        <v/>
      </c>
      <c r="J38" s="26"/>
      <c r="K38" s="25" t="str">
        <f t="shared" si="5"/>
        <v/>
      </c>
      <c r="L38" s="26"/>
      <c r="M38" s="25" t="str">
        <f t="shared" si="6"/>
        <v/>
      </c>
      <c r="N38" s="26"/>
      <c r="O38" s="25" t="str">
        <f t="shared" si="7"/>
        <v/>
      </c>
      <c r="P38" s="26"/>
      <c r="Q38" s="25" t="str">
        <f t="shared" si="8"/>
        <v/>
      </c>
      <c r="R38" s="26"/>
      <c r="S38" s="25" t="str">
        <f t="shared" si="9"/>
        <v/>
      </c>
      <c r="T38" s="26"/>
      <c r="U38" s="25" t="str">
        <f t="shared" si="10"/>
        <v/>
      </c>
      <c r="V38" s="26"/>
      <c r="W38" s="25" t="str">
        <f t="shared" si="11"/>
        <v/>
      </c>
      <c r="X38" s="26"/>
      <c r="Y38" s="25" t="str">
        <f t="shared" si="12"/>
        <v/>
      </c>
      <c r="Z38" s="26"/>
      <c r="AA38" s="25" t="str">
        <f t="shared" si="13"/>
        <v/>
      </c>
      <c r="AB38" s="26"/>
      <c r="AC38" s="25" t="str">
        <f t="shared" si="14"/>
        <v/>
      </c>
      <c r="AD38" s="26"/>
      <c r="AE38" s="8" t="str">
        <f t="shared" si="15"/>
        <v/>
      </c>
      <c r="AF38" s="8">
        <f t="shared" si="20"/>
        <v>0</v>
      </c>
      <c r="AG38" s="8">
        <f t="shared" si="16"/>
        <v>0</v>
      </c>
      <c r="AH38" s="10"/>
      <c r="AI38" s="16" t="s">
        <v>33</v>
      </c>
      <c r="AJ38" s="17">
        <f t="shared" si="2"/>
        <v>0</v>
      </c>
      <c r="AK38" s="17" t="s">
        <v>34</v>
      </c>
      <c r="AL38" s="17">
        <f t="shared" si="17"/>
        <v>0</v>
      </c>
      <c r="AM38" s="17" t="s">
        <v>35</v>
      </c>
      <c r="AN38" s="17">
        <f t="shared" si="18"/>
        <v>0</v>
      </c>
      <c r="AO38" s="17" t="s">
        <v>36</v>
      </c>
      <c r="AP38" s="17">
        <f t="shared" si="19"/>
        <v>0</v>
      </c>
    </row>
    <row r="39" spans="1:42" ht="19.5" thickBot="1" x14ac:dyDescent="0.4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11" t="s">
        <v>18</v>
      </c>
      <c r="AF39" s="77" t="str">
        <f>SUM(AG7:AG38)&amp;"円"</f>
        <v>0円</v>
      </c>
      <c r="AG39" s="78"/>
      <c r="AH39" s="10"/>
      <c r="AI39" s="10"/>
    </row>
    <row r="40" spans="1:42" ht="19.5" thickBot="1" x14ac:dyDescent="0.45">
      <c r="AE40" s="11" t="s">
        <v>40</v>
      </c>
      <c r="AF40" s="70" t="str">
        <f>COUNTA($B$7:$B$38)&amp;"人"</f>
        <v>0人</v>
      </c>
      <c r="AG40" s="71"/>
    </row>
    <row r="41" spans="1:42" ht="19.5" thickBot="1" x14ac:dyDescent="0.45">
      <c r="AE41" s="11" t="s">
        <v>41</v>
      </c>
      <c r="AF41" s="70" t="str">
        <f>SUM(AJ7:AJ38,AL7:AL38,AN7:AN38,AP7:AP38)&amp;"件"</f>
        <v>0件</v>
      </c>
      <c r="AG41" s="71"/>
    </row>
  </sheetData>
  <sheetProtection selectLockedCells="1"/>
  <mergeCells count="25">
    <mergeCell ref="G1:M1"/>
    <mergeCell ref="AF40:AG40"/>
    <mergeCell ref="AF41:AG41"/>
    <mergeCell ref="F3:F5"/>
    <mergeCell ref="A3:A6"/>
    <mergeCell ref="B3:B6"/>
    <mergeCell ref="C3:C6"/>
    <mergeCell ref="D3:D6"/>
    <mergeCell ref="E3:E6"/>
    <mergeCell ref="AF39:AG39"/>
    <mergeCell ref="AG3:AG5"/>
    <mergeCell ref="AF3:AF5"/>
    <mergeCell ref="G5:H5"/>
    <mergeCell ref="I5:J5"/>
    <mergeCell ref="K5:L5"/>
    <mergeCell ref="M5:N5"/>
    <mergeCell ref="O5:P5"/>
    <mergeCell ref="Q5:R5"/>
    <mergeCell ref="S5:T5"/>
    <mergeCell ref="G3:AE4"/>
    <mergeCell ref="U5:V5"/>
    <mergeCell ref="W5:X5"/>
    <mergeCell ref="Y5:Z5"/>
    <mergeCell ref="AA5:AB5"/>
    <mergeCell ref="AC5:AD5"/>
  </mergeCells>
  <phoneticPr fontId="2"/>
  <dataValidations count="3">
    <dataValidation type="list" allowBlank="1" showInputMessage="1" showErrorMessage="1" sqref="M7:M38 AC7:AC38 K7:K38 O7:O38 Q7:Q38 S7:S38 U7:U38 W7:W38 F7:G38 AA7:AA38 I7:I38 Y7:Y38">
      <formula1>"１号認定,２号認定,新１号認定,新２号認定"</formula1>
    </dataValidation>
    <dataValidation type="custom" allowBlank="1" showInputMessage="1" showErrorMessage="1" error="補助上限額は4,800円/月です。" sqref="AD7:AD38">
      <formula1>AD7&lt;=4900</formula1>
    </dataValidation>
    <dataValidation type="custom" allowBlank="1" showInputMessage="1" showErrorMessage="1" error="補助上限額は4,800円/月です。" sqref="H7:H38 J7:J38 L7:L38 N7:N38 P7:P38 R7:R38 T7:T38 V7:V38 X7:X38 Z7:Z38 AB7:AB38">
      <formula1>H7&lt;=4900</formula1>
    </dataValidation>
  </dataValidations>
  <pageMargins left="0.51181102362204722" right="0.31496062992125984"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tabSelected="1" view="pageBreakPreview" zoomScaleNormal="100" zoomScaleSheetLayoutView="100" workbookViewId="0">
      <selection activeCell="F12" sqref="F12"/>
    </sheetView>
  </sheetViews>
  <sheetFormatPr defaultRowHeight="18.75" x14ac:dyDescent="0.4"/>
  <cols>
    <col min="1" max="1" width="6.625" style="33" customWidth="1"/>
    <col min="2" max="2" width="14.75" style="33" customWidth="1"/>
    <col min="3" max="3" width="8" style="33" customWidth="1"/>
    <col min="4" max="4" width="5.625" style="33" bestFit="1" customWidth="1"/>
    <col min="5" max="5" width="3.375" style="33" customWidth="1"/>
    <col min="6" max="6" width="13" style="33" customWidth="1"/>
    <col min="7" max="30" width="5.625" style="33" customWidth="1"/>
    <col min="31" max="31" width="6.5" style="33" customWidth="1"/>
    <col min="32" max="32" width="9.75" style="33" customWidth="1"/>
    <col min="33" max="33" width="12.25" style="33" customWidth="1"/>
    <col min="34" max="34" width="9" style="33"/>
    <col min="35" max="42" width="5.625" style="33" customWidth="1"/>
    <col min="43" max="43" width="10.625" style="33" customWidth="1"/>
    <col min="44" max="16384" width="9" style="33"/>
  </cols>
  <sheetData>
    <row r="1" spans="1:42" x14ac:dyDescent="0.4">
      <c r="A1" s="30" t="s">
        <v>21</v>
      </c>
      <c r="B1" s="30"/>
      <c r="C1" s="30"/>
      <c r="D1" s="30"/>
      <c r="E1" s="30"/>
      <c r="F1" s="31" t="s">
        <v>37</v>
      </c>
      <c r="G1" s="88"/>
      <c r="H1" s="89"/>
      <c r="I1" s="89"/>
      <c r="J1" s="89"/>
      <c r="K1" s="89"/>
      <c r="L1" s="89"/>
      <c r="M1" s="89"/>
      <c r="N1" s="30"/>
      <c r="O1" s="30"/>
      <c r="P1" s="30"/>
      <c r="Q1" s="30"/>
      <c r="R1" s="30"/>
      <c r="S1" s="30"/>
      <c r="T1" s="30"/>
      <c r="U1" s="30"/>
      <c r="V1" s="30"/>
      <c r="W1" s="30"/>
      <c r="X1" s="30"/>
      <c r="Y1" s="30"/>
      <c r="Z1" s="30"/>
      <c r="AA1" s="30"/>
      <c r="AB1" s="30"/>
      <c r="AC1" s="30"/>
      <c r="AD1" s="30"/>
      <c r="AE1" s="30"/>
      <c r="AF1" s="30"/>
      <c r="AG1" s="30"/>
      <c r="AH1" s="32" t="s">
        <v>16</v>
      </c>
      <c r="AI1" s="32"/>
    </row>
    <row r="2" spans="1:42" ht="11.25" customHeight="1" x14ac:dyDescent="0.4">
      <c r="A2" s="34" t="s">
        <v>17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5">
        <v>45748</v>
      </c>
      <c r="AI2" s="32"/>
    </row>
    <row r="3" spans="1:42" s="36" customFormat="1" ht="13.5" x14ac:dyDescent="0.4">
      <c r="A3" s="83" t="s">
        <v>20</v>
      </c>
      <c r="B3" s="83" t="s">
        <v>14</v>
      </c>
      <c r="C3" s="83" t="s">
        <v>13</v>
      </c>
      <c r="D3" s="83" t="s">
        <v>0</v>
      </c>
      <c r="E3" s="83" t="s">
        <v>1</v>
      </c>
      <c r="F3" s="92" t="s">
        <v>29</v>
      </c>
      <c r="G3" s="94" t="s">
        <v>46</v>
      </c>
      <c r="H3" s="95"/>
      <c r="I3" s="95"/>
      <c r="J3" s="95"/>
      <c r="K3" s="95"/>
      <c r="L3" s="95"/>
      <c r="M3" s="95"/>
      <c r="N3" s="95"/>
      <c r="O3" s="95"/>
      <c r="P3" s="95"/>
      <c r="Q3" s="95"/>
      <c r="R3" s="95"/>
      <c r="S3" s="95"/>
      <c r="T3" s="95"/>
      <c r="U3" s="95"/>
      <c r="V3" s="95"/>
      <c r="W3" s="95"/>
      <c r="X3" s="95"/>
      <c r="Y3" s="95"/>
      <c r="Z3" s="95"/>
      <c r="AA3" s="95"/>
      <c r="AB3" s="95"/>
      <c r="AC3" s="95"/>
      <c r="AD3" s="95"/>
      <c r="AE3" s="96"/>
      <c r="AF3" s="82" t="s">
        <v>42</v>
      </c>
      <c r="AG3" s="82" t="s">
        <v>43</v>
      </c>
      <c r="AH3" s="30"/>
      <c r="AI3" s="30"/>
    </row>
    <row r="4" spans="1:42" s="36" customFormat="1" ht="13.5" x14ac:dyDescent="0.4">
      <c r="A4" s="90"/>
      <c r="B4" s="90"/>
      <c r="C4" s="90"/>
      <c r="D4" s="90"/>
      <c r="E4" s="90"/>
      <c r="F4" s="93"/>
      <c r="G4" s="97"/>
      <c r="H4" s="98"/>
      <c r="I4" s="98"/>
      <c r="J4" s="98"/>
      <c r="K4" s="98"/>
      <c r="L4" s="98"/>
      <c r="M4" s="98"/>
      <c r="N4" s="98"/>
      <c r="O4" s="98"/>
      <c r="P4" s="98"/>
      <c r="Q4" s="98"/>
      <c r="R4" s="98"/>
      <c r="S4" s="98"/>
      <c r="T4" s="98"/>
      <c r="U4" s="98"/>
      <c r="V4" s="98"/>
      <c r="W4" s="98"/>
      <c r="X4" s="98"/>
      <c r="Y4" s="98"/>
      <c r="Z4" s="98"/>
      <c r="AA4" s="98"/>
      <c r="AB4" s="98"/>
      <c r="AC4" s="98"/>
      <c r="AD4" s="98"/>
      <c r="AE4" s="99"/>
      <c r="AF4" s="83"/>
      <c r="AG4" s="83"/>
      <c r="AH4" s="30"/>
      <c r="AI4" s="30"/>
    </row>
    <row r="5" spans="1:42" s="38" customFormat="1" x14ac:dyDescent="0.4">
      <c r="A5" s="90"/>
      <c r="B5" s="90"/>
      <c r="C5" s="90"/>
      <c r="D5" s="90"/>
      <c r="E5" s="90"/>
      <c r="F5" s="93"/>
      <c r="G5" s="84" t="s">
        <v>2</v>
      </c>
      <c r="H5" s="85"/>
      <c r="I5" s="84" t="s">
        <v>22</v>
      </c>
      <c r="J5" s="85"/>
      <c r="K5" s="84" t="s">
        <v>3</v>
      </c>
      <c r="L5" s="85"/>
      <c r="M5" s="84" t="s">
        <v>4</v>
      </c>
      <c r="N5" s="85"/>
      <c r="O5" s="84" t="s">
        <v>5</v>
      </c>
      <c r="P5" s="85"/>
      <c r="Q5" s="84" t="s">
        <v>6</v>
      </c>
      <c r="R5" s="85"/>
      <c r="S5" s="84" t="s">
        <v>7</v>
      </c>
      <c r="T5" s="85"/>
      <c r="U5" s="84" t="s">
        <v>8</v>
      </c>
      <c r="V5" s="85"/>
      <c r="W5" s="84" t="s">
        <v>9</v>
      </c>
      <c r="X5" s="85"/>
      <c r="Y5" s="84" t="s">
        <v>10</v>
      </c>
      <c r="Z5" s="85"/>
      <c r="AA5" s="84" t="s">
        <v>11</v>
      </c>
      <c r="AB5" s="85"/>
      <c r="AC5" s="84" t="s">
        <v>12</v>
      </c>
      <c r="AD5" s="85"/>
      <c r="AE5" s="37" t="s">
        <v>15</v>
      </c>
      <c r="AF5" s="83"/>
      <c r="AG5" s="83"/>
      <c r="AH5" s="34"/>
      <c r="AI5" s="34"/>
    </row>
    <row r="6" spans="1:42" s="38" customFormat="1" ht="19.5" thickBot="1" x14ac:dyDescent="0.45">
      <c r="A6" s="91"/>
      <c r="B6" s="91"/>
      <c r="C6" s="91"/>
      <c r="D6" s="91"/>
      <c r="E6" s="91"/>
      <c r="F6" s="39" t="s">
        <v>30</v>
      </c>
      <c r="G6" s="40" t="s">
        <v>23</v>
      </c>
      <c r="H6" s="41" t="s">
        <v>24</v>
      </c>
      <c r="I6" s="40" t="s">
        <v>23</v>
      </c>
      <c r="J6" s="41" t="s">
        <v>24</v>
      </c>
      <c r="K6" s="40" t="s">
        <v>23</v>
      </c>
      <c r="L6" s="41" t="s">
        <v>24</v>
      </c>
      <c r="M6" s="40" t="s">
        <v>23</v>
      </c>
      <c r="N6" s="41" t="s">
        <v>24</v>
      </c>
      <c r="O6" s="40" t="s">
        <v>23</v>
      </c>
      <c r="P6" s="41" t="s">
        <v>24</v>
      </c>
      <c r="Q6" s="40" t="s">
        <v>23</v>
      </c>
      <c r="R6" s="41" t="s">
        <v>24</v>
      </c>
      <c r="S6" s="40" t="s">
        <v>23</v>
      </c>
      <c r="T6" s="41" t="s">
        <v>24</v>
      </c>
      <c r="U6" s="40" t="s">
        <v>23</v>
      </c>
      <c r="V6" s="41" t="s">
        <v>24</v>
      </c>
      <c r="W6" s="40" t="s">
        <v>23</v>
      </c>
      <c r="X6" s="41" t="s">
        <v>24</v>
      </c>
      <c r="Y6" s="40" t="s">
        <v>23</v>
      </c>
      <c r="Z6" s="41" t="s">
        <v>24</v>
      </c>
      <c r="AA6" s="40" t="s">
        <v>23</v>
      </c>
      <c r="AB6" s="41" t="s">
        <v>24</v>
      </c>
      <c r="AC6" s="40" t="s">
        <v>23</v>
      </c>
      <c r="AD6" s="41" t="s">
        <v>24</v>
      </c>
      <c r="AE6" s="42"/>
      <c r="AF6" s="42"/>
      <c r="AG6" s="42"/>
      <c r="AH6" s="34"/>
      <c r="AI6" s="34"/>
    </row>
    <row r="7" spans="1:42" s="59" customFormat="1" ht="13.5" thickTop="1" x14ac:dyDescent="0.4">
      <c r="A7" s="43"/>
      <c r="B7" s="44" t="s">
        <v>25</v>
      </c>
      <c r="C7" s="45">
        <v>43685</v>
      </c>
      <c r="D7" s="46">
        <f t="shared" ref="D7:D38" si="0">IF(C7="","",(DATEDIF(C7,$AH$2,"Y")))</f>
        <v>5</v>
      </c>
      <c r="E7" s="46">
        <f t="shared" ref="E7:E38" si="1">IF(COUNT(H7:AD7)=0,"",COUNT(H7:AD7))</f>
        <v>12</v>
      </c>
      <c r="F7" s="47" t="s">
        <v>31</v>
      </c>
      <c r="G7" s="48" t="str">
        <f>IF(F7="","",F7)</f>
        <v>１号認定</v>
      </c>
      <c r="H7" s="49">
        <v>1000</v>
      </c>
      <c r="I7" s="48" t="str">
        <f>G7</f>
        <v>１号認定</v>
      </c>
      <c r="J7" s="49">
        <v>4900</v>
      </c>
      <c r="K7" s="48" t="str">
        <f>I7</f>
        <v>１号認定</v>
      </c>
      <c r="L7" s="49">
        <v>4900</v>
      </c>
      <c r="M7" s="48" t="str">
        <f>K7</f>
        <v>１号認定</v>
      </c>
      <c r="N7" s="49">
        <v>4900</v>
      </c>
      <c r="O7" s="48" t="str">
        <f>M7</f>
        <v>１号認定</v>
      </c>
      <c r="P7" s="49">
        <v>0</v>
      </c>
      <c r="Q7" s="48" t="str">
        <f>O7</f>
        <v>１号認定</v>
      </c>
      <c r="R7" s="49">
        <v>4900</v>
      </c>
      <c r="S7" s="48" t="str">
        <f>Q7</f>
        <v>１号認定</v>
      </c>
      <c r="T7" s="49">
        <v>4900</v>
      </c>
      <c r="U7" s="48" t="str">
        <f>S7</f>
        <v>１号認定</v>
      </c>
      <c r="V7" s="49">
        <v>4900</v>
      </c>
      <c r="W7" s="48" t="str">
        <f>U7</f>
        <v>１号認定</v>
      </c>
      <c r="X7" s="49">
        <v>4000</v>
      </c>
      <c r="Y7" s="48" t="str">
        <f>W7</f>
        <v>１号認定</v>
      </c>
      <c r="Z7" s="49">
        <v>4900</v>
      </c>
      <c r="AA7" s="48" t="str">
        <f>Y7</f>
        <v>１号認定</v>
      </c>
      <c r="AB7" s="49">
        <v>4900</v>
      </c>
      <c r="AC7" s="48" t="str">
        <f>AA7</f>
        <v>１号認定</v>
      </c>
      <c r="AD7" s="49">
        <v>4000</v>
      </c>
      <c r="AE7" s="50">
        <f>IF(SUM(H7:AD7)=0,"",SUM(H7:AD7))</f>
        <v>48200</v>
      </c>
      <c r="AF7" s="50">
        <f>IFERROR((AJ7+AN7+AL7+AP7)*4900,"")</f>
        <v>58800</v>
      </c>
      <c r="AG7" s="50">
        <f>IF(AF7&gt;AE7,AE7,AF7)</f>
        <v>48200</v>
      </c>
      <c r="AH7" s="51"/>
      <c r="AI7" s="52" t="s">
        <v>33</v>
      </c>
      <c r="AJ7" s="53">
        <f t="shared" ref="AJ7:AJ38" si="2">COUNTIF(G7:AD7,"１号認定")</f>
        <v>12</v>
      </c>
      <c r="AK7" s="53" t="s">
        <v>34</v>
      </c>
      <c r="AL7" s="53">
        <f>COUNTIF(G7:AD7,"２号認定")</f>
        <v>0</v>
      </c>
      <c r="AM7" s="53" t="s">
        <v>35</v>
      </c>
      <c r="AN7" s="53">
        <f>COUNTIF(G7:AD7,"新１号認定")</f>
        <v>0</v>
      </c>
      <c r="AO7" s="53" t="s">
        <v>36</v>
      </c>
      <c r="AP7" s="53">
        <f>COUNTIF(G7:AD7,"新２号認定")</f>
        <v>0</v>
      </c>
    </row>
    <row r="8" spans="1:42" s="59" customFormat="1" ht="12.75" x14ac:dyDescent="0.4">
      <c r="A8" s="43"/>
      <c r="B8" s="44" t="s">
        <v>26</v>
      </c>
      <c r="C8" s="45">
        <v>43586</v>
      </c>
      <c r="D8" s="46">
        <f t="shared" si="0"/>
        <v>5</v>
      </c>
      <c r="E8" s="54">
        <f t="shared" si="1"/>
        <v>12</v>
      </c>
      <c r="F8" s="47" t="s">
        <v>44</v>
      </c>
      <c r="G8" s="48" t="str">
        <f t="shared" ref="G8:G38" si="3">IF(F8="","",F8)</f>
        <v>新２号認定</v>
      </c>
      <c r="H8" s="49">
        <v>4900</v>
      </c>
      <c r="I8" s="48" t="str">
        <f t="shared" ref="I8:I38" si="4">G8</f>
        <v>新２号認定</v>
      </c>
      <c r="J8" s="49">
        <v>4900</v>
      </c>
      <c r="K8" s="48" t="str">
        <f t="shared" ref="K8:K38" si="5">I8</f>
        <v>新２号認定</v>
      </c>
      <c r="L8" s="49">
        <v>4900</v>
      </c>
      <c r="M8" s="48" t="str">
        <f t="shared" ref="M8:M38" si="6">K8</f>
        <v>新２号認定</v>
      </c>
      <c r="N8" s="49">
        <v>4900</v>
      </c>
      <c r="O8" s="48" t="str">
        <f t="shared" ref="O8:O38" si="7">M8</f>
        <v>新２号認定</v>
      </c>
      <c r="P8" s="49">
        <v>4900</v>
      </c>
      <c r="Q8" s="48" t="str">
        <f t="shared" ref="Q8:Q38" si="8">O8</f>
        <v>新２号認定</v>
      </c>
      <c r="R8" s="49">
        <v>4900</v>
      </c>
      <c r="S8" s="48" t="str">
        <f t="shared" ref="S8:S38" si="9">Q8</f>
        <v>新２号認定</v>
      </c>
      <c r="T8" s="49">
        <v>4900</v>
      </c>
      <c r="U8" s="48" t="str">
        <f t="shared" ref="U8:U38" si="10">S8</f>
        <v>新２号認定</v>
      </c>
      <c r="V8" s="49">
        <v>4900</v>
      </c>
      <c r="W8" s="48" t="str">
        <f t="shared" ref="W8:W38" si="11">U8</f>
        <v>新２号認定</v>
      </c>
      <c r="X8" s="49">
        <v>4900</v>
      </c>
      <c r="Y8" s="48" t="str">
        <f t="shared" ref="Y8:Y38" si="12">W8</f>
        <v>新２号認定</v>
      </c>
      <c r="Z8" s="49">
        <v>4900</v>
      </c>
      <c r="AA8" s="48" t="str">
        <f t="shared" ref="AA8:AA38" si="13">Y8</f>
        <v>新２号認定</v>
      </c>
      <c r="AB8" s="49">
        <v>4900</v>
      </c>
      <c r="AC8" s="48" t="str">
        <f t="shared" ref="AC8:AC38" si="14">AA8</f>
        <v>新２号認定</v>
      </c>
      <c r="AD8" s="49">
        <v>4800</v>
      </c>
      <c r="AE8" s="50">
        <f t="shared" ref="AE8:AE38" si="15">IF(SUM(H8:AD8)=0,"",SUM(H8:AD8))</f>
        <v>58700</v>
      </c>
      <c r="AF8" s="50">
        <f t="shared" ref="AF8:AF38" si="16">IFERROR((AJ8+AN8+AL8+AP8)*4900,"")</f>
        <v>58800</v>
      </c>
      <c r="AG8" s="50">
        <f t="shared" ref="AG8:AG38" si="17">IF(AF8&gt;AE8,AE8,AF8)</f>
        <v>58700</v>
      </c>
      <c r="AH8" s="55"/>
      <c r="AI8" s="52" t="s">
        <v>33</v>
      </c>
      <c r="AJ8" s="53">
        <f t="shared" si="2"/>
        <v>0</v>
      </c>
      <c r="AK8" s="53" t="s">
        <v>34</v>
      </c>
      <c r="AL8" s="53">
        <f t="shared" ref="AL8:AL38" si="18">COUNTIF(G8:AD8,"２号認定")</f>
        <v>0</v>
      </c>
      <c r="AM8" s="53" t="s">
        <v>35</v>
      </c>
      <c r="AN8" s="53">
        <f t="shared" ref="AN8:AN38" si="19">COUNTIF(G8:AD8,"新１号認定")</f>
        <v>0</v>
      </c>
      <c r="AO8" s="53" t="s">
        <v>36</v>
      </c>
      <c r="AP8" s="53">
        <f t="shared" ref="AP8:AP38" si="20">COUNTIF(G8:AD8,"新２号認定")</f>
        <v>12</v>
      </c>
    </row>
    <row r="9" spans="1:42" s="59" customFormat="1" ht="12.75" x14ac:dyDescent="0.4">
      <c r="A9" s="43"/>
      <c r="B9" s="44" t="s">
        <v>27</v>
      </c>
      <c r="C9" s="45">
        <v>44229</v>
      </c>
      <c r="D9" s="46">
        <f t="shared" si="0"/>
        <v>4</v>
      </c>
      <c r="E9" s="54">
        <f t="shared" si="1"/>
        <v>12</v>
      </c>
      <c r="F9" s="47" t="s">
        <v>32</v>
      </c>
      <c r="G9" s="48" t="str">
        <f t="shared" si="3"/>
        <v>２号認定</v>
      </c>
      <c r="H9" s="49">
        <v>4900</v>
      </c>
      <c r="I9" s="48" t="str">
        <f t="shared" si="4"/>
        <v>２号認定</v>
      </c>
      <c r="J9" s="49">
        <v>4900</v>
      </c>
      <c r="K9" s="48" t="str">
        <f t="shared" si="5"/>
        <v>２号認定</v>
      </c>
      <c r="L9" s="49">
        <v>4900</v>
      </c>
      <c r="M9" s="48" t="str">
        <f t="shared" si="6"/>
        <v>２号認定</v>
      </c>
      <c r="N9" s="49">
        <v>4900</v>
      </c>
      <c r="O9" s="48" t="s">
        <v>31</v>
      </c>
      <c r="P9" s="49">
        <v>4900</v>
      </c>
      <c r="Q9" s="48" t="str">
        <f t="shared" si="8"/>
        <v>１号認定</v>
      </c>
      <c r="R9" s="49">
        <v>4900</v>
      </c>
      <c r="S9" s="48" t="str">
        <f t="shared" si="9"/>
        <v>１号認定</v>
      </c>
      <c r="T9" s="49">
        <v>4900</v>
      </c>
      <c r="U9" s="48" t="str">
        <f t="shared" si="10"/>
        <v>１号認定</v>
      </c>
      <c r="V9" s="49">
        <v>4900</v>
      </c>
      <c r="W9" s="48" t="str">
        <f t="shared" si="11"/>
        <v>１号認定</v>
      </c>
      <c r="X9" s="49">
        <v>4900</v>
      </c>
      <c r="Y9" s="48" t="str">
        <f t="shared" si="12"/>
        <v>１号認定</v>
      </c>
      <c r="Z9" s="49">
        <v>4900</v>
      </c>
      <c r="AA9" s="48" t="str">
        <f t="shared" si="13"/>
        <v>１号認定</v>
      </c>
      <c r="AB9" s="49">
        <v>4900</v>
      </c>
      <c r="AC9" s="48" t="str">
        <f t="shared" si="14"/>
        <v>１号認定</v>
      </c>
      <c r="AD9" s="49">
        <v>3000</v>
      </c>
      <c r="AE9" s="50">
        <f t="shared" si="15"/>
        <v>56900</v>
      </c>
      <c r="AF9" s="50">
        <f t="shared" si="16"/>
        <v>58800</v>
      </c>
      <c r="AG9" s="50">
        <f t="shared" si="17"/>
        <v>56900</v>
      </c>
      <c r="AH9" s="55"/>
      <c r="AI9" s="52" t="s">
        <v>33</v>
      </c>
      <c r="AJ9" s="53">
        <f t="shared" si="2"/>
        <v>8</v>
      </c>
      <c r="AK9" s="53" t="s">
        <v>34</v>
      </c>
      <c r="AL9" s="53">
        <f t="shared" si="18"/>
        <v>4</v>
      </c>
      <c r="AM9" s="53" t="s">
        <v>35</v>
      </c>
      <c r="AN9" s="53">
        <f t="shared" si="19"/>
        <v>0</v>
      </c>
      <c r="AO9" s="53" t="s">
        <v>36</v>
      </c>
      <c r="AP9" s="53">
        <f t="shared" si="20"/>
        <v>0</v>
      </c>
    </row>
    <row r="10" spans="1:42" s="59" customFormat="1" ht="12.75" x14ac:dyDescent="0.4">
      <c r="A10" s="43"/>
      <c r="B10" s="44" t="s">
        <v>38</v>
      </c>
      <c r="C10" s="45">
        <v>44532</v>
      </c>
      <c r="D10" s="46">
        <f t="shared" si="0"/>
        <v>3</v>
      </c>
      <c r="E10" s="54">
        <f t="shared" si="1"/>
        <v>9</v>
      </c>
      <c r="F10" s="47" t="s">
        <v>39</v>
      </c>
      <c r="G10" s="48"/>
      <c r="H10" s="49"/>
      <c r="I10" s="48"/>
      <c r="J10" s="49"/>
      <c r="K10" s="48"/>
      <c r="L10" s="49"/>
      <c r="M10" s="48" t="s">
        <v>32</v>
      </c>
      <c r="N10" s="49">
        <v>4900</v>
      </c>
      <c r="O10" s="48" t="str">
        <f t="shared" si="7"/>
        <v>２号認定</v>
      </c>
      <c r="P10" s="49">
        <v>4900</v>
      </c>
      <c r="Q10" s="48" t="str">
        <f t="shared" si="8"/>
        <v>２号認定</v>
      </c>
      <c r="R10" s="49">
        <v>4900</v>
      </c>
      <c r="S10" s="48" t="str">
        <f t="shared" si="9"/>
        <v>２号認定</v>
      </c>
      <c r="T10" s="49">
        <v>4900</v>
      </c>
      <c r="U10" s="48" t="str">
        <f t="shared" si="10"/>
        <v>２号認定</v>
      </c>
      <c r="V10" s="49">
        <v>4900</v>
      </c>
      <c r="W10" s="48" t="str">
        <f t="shared" si="11"/>
        <v>２号認定</v>
      </c>
      <c r="X10" s="49">
        <v>4900</v>
      </c>
      <c r="Y10" s="48" t="str">
        <f t="shared" si="12"/>
        <v>２号認定</v>
      </c>
      <c r="Z10" s="49">
        <v>4900</v>
      </c>
      <c r="AA10" s="48" t="str">
        <f t="shared" si="13"/>
        <v>２号認定</v>
      </c>
      <c r="AB10" s="49">
        <v>4900</v>
      </c>
      <c r="AC10" s="48" t="str">
        <f t="shared" si="14"/>
        <v>２号認定</v>
      </c>
      <c r="AD10" s="49">
        <v>4800</v>
      </c>
      <c r="AE10" s="50">
        <f t="shared" si="15"/>
        <v>44000</v>
      </c>
      <c r="AF10" s="50">
        <f t="shared" si="16"/>
        <v>44100</v>
      </c>
      <c r="AG10" s="50">
        <f t="shared" si="17"/>
        <v>44000</v>
      </c>
      <c r="AH10" s="55"/>
      <c r="AI10" s="52" t="s">
        <v>33</v>
      </c>
      <c r="AJ10" s="53">
        <f t="shared" si="2"/>
        <v>0</v>
      </c>
      <c r="AK10" s="53" t="s">
        <v>34</v>
      </c>
      <c r="AL10" s="53">
        <f t="shared" si="18"/>
        <v>9</v>
      </c>
      <c r="AM10" s="53" t="s">
        <v>35</v>
      </c>
      <c r="AN10" s="53">
        <f t="shared" si="19"/>
        <v>0</v>
      </c>
      <c r="AO10" s="53" t="s">
        <v>36</v>
      </c>
      <c r="AP10" s="53">
        <f t="shared" si="20"/>
        <v>0</v>
      </c>
    </row>
    <row r="11" spans="1:42" s="59" customFormat="1" ht="12.75" x14ac:dyDescent="0.4">
      <c r="A11" s="43"/>
      <c r="B11" s="44"/>
      <c r="C11" s="45"/>
      <c r="D11" s="46" t="str">
        <f t="shared" si="0"/>
        <v/>
      </c>
      <c r="E11" s="54" t="str">
        <f t="shared" si="1"/>
        <v/>
      </c>
      <c r="F11" s="47"/>
      <c r="G11" s="48" t="str">
        <f t="shared" si="3"/>
        <v/>
      </c>
      <c r="H11" s="49"/>
      <c r="I11" s="48" t="str">
        <f t="shared" si="4"/>
        <v/>
      </c>
      <c r="J11" s="49"/>
      <c r="K11" s="48" t="str">
        <f t="shared" si="5"/>
        <v/>
      </c>
      <c r="L11" s="49"/>
      <c r="M11" s="48" t="str">
        <f t="shared" si="6"/>
        <v/>
      </c>
      <c r="N11" s="49"/>
      <c r="O11" s="48" t="str">
        <f t="shared" si="7"/>
        <v/>
      </c>
      <c r="P11" s="49"/>
      <c r="Q11" s="48" t="str">
        <f t="shared" si="8"/>
        <v/>
      </c>
      <c r="R11" s="49"/>
      <c r="S11" s="48" t="str">
        <f t="shared" si="9"/>
        <v/>
      </c>
      <c r="T11" s="49"/>
      <c r="U11" s="48" t="str">
        <f t="shared" si="10"/>
        <v/>
      </c>
      <c r="V11" s="49"/>
      <c r="W11" s="48" t="str">
        <f t="shared" si="11"/>
        <v/>
      </c>
      <c r="X11" s="49"/>
      <c r="Y11" s="48" t="str">
        <f t="shared" si="12"/>
        <v/>
      </c>
      <c r="Z11" s="49"/>
      <c r="AA11" s="48" t="str">
        <f t="shared" si="13"/>
        <v/>
      </c>
      <c r="AB11" s="49"/>
      <c r="AC11" s="48" t="str">
        <f t="shared" si="14"/>
        <v/>
      </c>
      <c r="AD11" s="49"/>
      <c r="AE11" s="50" t="str">
        <f t="shared" si="15"/>
        <v/>
      </c>
      <c r="AF11" s="50">
        <f t="shared" si="16"/>
        <v>0</v>
      </c>
      <c r="AG11" s="50">
        <f t="shared" si="17"/>
        <v>0</v>
      </c>
      <c r="AH11" s="55"/>
      <c r="AI11" s="52" t="s">
        <v>33</v>
      </c>
      <c r="AJ11" s="53">
        <f t="shared" si="2"/>
        <v>0</v>
      </c>
      <c r="AK11" s="53" t="s">
        <v>34</v>
      </c>
      <c r="AL11" s="53">
        <f t="shared" si="18"/>
        <v>0</v>
      </c>
      <c r="AM11" s="53" t="s">
        <v>35</v>
      </c>
      <c r="AN11" s="53">
        <f t="shared" si="19"/>
        <v>0</v>
      </c>
      <c r="AO11" s="53" t="s">
        <v>36</v>
      </c>
      <c r="AP11" s="53">
        <f t="shared" si="20"/>
        <v>0</v>
      </c>
    </row>
    <row r="12" spans="1:42" s="59" customFormat="1" ht="12.75" x14ac:dyDescent="0.4">
      <c r="A12" s="43"/>
      <c r="B12" s="44"/>
      <c r="C12" s="45"/>
      <c r="D12" s="46" t="str">
        <f t="shared" si="0"/>
        <v/>
      </c>
      <c r="E12" s="54" t="str">
        <f t="shared" si="1"/>
        <v/>
      </c>
      <c r="F12" s="47"/>
      <c r="G12" s="48" t="str">
        <f t="shared" si="3"/>
        <v/>
      </c>
      <c r="H12" s="49"/>
      <c r="I12" s="48" t="str">
        <f t="shared" si="4"/>
        <v/>
      </c>
      <c r="J12" s="49"/>
      <c r="K12" s="48" t="str">
        <f t="shared" si="5"/>
        <v/>
      </c>
      <c r="L12" s="49"/>
      <c r="M12" s="48" t="str">
        <f t="shared" si="6"/>
        <v/>
      </c>
      <c r="N12" s="49"/>
      <c r="O12" s="48" t="str">
        <f t="shared" si="7"/>
        <v/>
      </c>
      <c r="P12" s="49"/>
      <c r="Q12" s="48" t="str">
        <f t="shared" si="8"/>
        <v/>
      </c>
      <c r="R12" s="49"/>
      <c r="S12" s="48" t="str">
        <f t="shared" si="9"/>
        <v/>
      </c>
      <c r="T12" s="49"/>
      <c r="U12" s="48" t="str">
        <f t="shared" si="10"/>
        <v/>
      </c>
      <c r="V12" s="49"/>
      <c r="W12" s="48" t="str">
        <f t="shared" si="11"/>
        <v/>
      </c>
      <c r="X12" s="49"/>
      <c r="Y12" s="48" t="str">
        <f t="shared" si="12"/>
        <v/>
      </c>
      <c r="Z12" s="49"/>
      <c r="AA12" s="48" t="str">
        <f t="shared" si="13"/>
        <v/>
      </c>
      <c r="AB12" s="49"/>
      <c r="AC12" s="48" t="str">
        <f t="shared" si="14"/>
        <v/>
      </c>
      <c r="AD12" s="49"/>
      <c r="AE12" s="50" t="str">
        <f t="shared" si="15"/>
        <v/>
      </c>
      <c r="AF12" s="50">
        <f t="shared" si="16"/>
        <v>0</v>
      </c>
      <c r="AG12" s="50">
        <f t="shared" si="17"/>
        <v>0</v>
      </c>
      <c r="AH12" s="55"/>
      <c r="AI12" s="52" t="s">
        <v>33</v>
      </c>
      <c r="AJ12" s="53">
        <f t="shared" si="2"/>
        <v>0</v>
      </c>
      <c r="AK12" s="53" t="s">
        <v>34</v>
      </c>
      <c r="AL12" s="53">
        <f t="shared" si="18"/>
        <v>0</v>
      </c>
      <c r="AM12" s="53" t="s">
        <v>35</v>
      </c>
      <c r="AN12" s="53">
        <f t="shared" si="19"/>
        <v>0</v>
      </c>
      <c r="AO12" s="53" t="s">
        <v>36</v>
      </c>
      <c r="AP12" s="53">
        <f t="shared" si="20"/>
        <v>0</v>
      </c>
    </row>
    <row r="13" spans="1:42" s="59" customFormat="1" ht="12.75" x14ac:dyDescent="0.4">
      <c r="A13" s="43"/>
      <c r="B13" s="44"/>
      <c r="C13" s="45"/>
      <c r="D13" s="46" t="str">
        <f t="shared" si="0"/>
        <v/>
      </c>
      <c r="E13" s="54" t="str">
        <f t="shared" si="1"/>
        <v/>
      </c>
      <c r="F13" s="47"/>
      <c r="G13" s="48" t="str">
        <f t="shared" si="3"/>
        <v/>
      </c>
      <c r="H13" s="49"/>
      <c r="I13" s="48" t="str">
        <f t="shared" si="4"/>
        <v/>
      </c>
      <c r="J13" s="49"/>
      <c r="K13" s="48" t="str">
        <f t="shared" si="5"/>
        <v/>
      </c>
      <c r="L13" s="49"/>
      <c r="M13" s="48" t="str">
        <f t="shared" si="6"/>
        <v/>
      </c>
      <c r="N13" s="49"/>
      <c r="O13" s="48" t="str">
        <f t="shared" si="7"/>
        <v/>
      </c>
      <c r="P13" s="49"/>
      <c r="Q13" s="48" t="str">
        <f t="shared" si="8"/>
        <v/>
      </c>
      <c r="R13" s="49"/>
      <c r="S13" s="48" t="str">
        <f t="shared" si="9"/>
        <v/>
      </c>
      <c r="T13" s="49"/>
      <c r="U13" s="48" t="str">
        <f t="shared" si="10"/>
        <v/>
      </c>
      <c r="V13" s="49"/>
      <c r="W13" s="48" t="str">
        <f t="shared" si="11"/>
        <v/>
      </c>
      <c r="X13" s="49"/>
      <c r="Y13" s="48" t="str">
        <f t="shared" si="12"/>
        <v/>
      </c>
      <c r="Z13" s="49"/>
      <c r="AA13" s="48" t="str">
        <f t="shared" si="13"/>
        <v/>
      </c>
      <c r="AB13" s="49"/>
      <c r="AC13" s="48" t="str">
        <f t="shared" si="14"/>
        <v/>
      </c>
      <c r="AD13" s="49"/>
      <c r="AE13" s="50" t="str">
        <f t="shared" si="15"/>
        <v/>
      </c>
      <c r="AF13" s="50">
        <f t="shared" si="16"/>
        <v>0</v>
      </c>
      <c r="AG13" s="50">
        <f t="shared" si="17"/>
        <v>0</v>
      </c>
      <c r="AH13" s="55"/>
      <c r="AI13" s="52" t="s">
        <v>33</v>
      </c>
      <c r="AJ13" s="53">
        <f t="shared" si="2"/>
        <v>0</v>
      </c>
      <c r="AK13" s="53" t="s">
        <v>34</v>
      </c>
      <c r="AL13" s="53">
        <f t="shared" si="18"/>
        <v>0</v>
      </c>
      <c r="AM13" s="53" t="s">
        <v>35</v>
      </c>
      <c r="AN13" s="53">
        <f t="shared" si="19"/>
        <v>0</v>
      </c>
      <c r="AO13" s="53" t="s">
        <v>36</v>
      </c>
      <c r="AP13" s="53">
        <f t="shared" si="20"/>
        <v>0</v>
      </c>
    </row>
    <row r="14" spans="1:42" s="59" customFormat="1" ht="12.75" x14ac:dyDescent="0.4">
      <c r="A14" s="43"/>
      <c r="B14" s="44"/>
      <c r="C14" s="45"/>
      <c r="D14" s="46" t="str">
        <f t="shared" si="0"/>
        <v/>
      </c>
      <c r="E14" s="54" t="str">
        <f t="shared" si="1"/>
        <v/>
      </c>
      <c r="F14" s="47"/>
      <c r="G14" s="48" t="str">
        <f t="shared" si="3"/>
        <v/>
      </c>
      <c r="H14" s="49"/>
      <c r="I14" s="48" t="str">
        <f t="shared" si="4"/>
        <v/>
      </c>
      <c r="J14" s="49"/>
      <c r="K14" s="48" t="str">
        <f t="shared" si="5"/>
        <v/>
      </c>
      <c r="L14" s="49"/>
      <c r="M14" s="48" t="str">
        <f t="shared" si="6"/>
        <v/>
      </c>
      <c r="N14" s="49"/>
      <c r="O14" s="48" t="str">
        <f t="shared" si="7"/>
        <v/>
      </c>
      <c r="P14" s="49"/>
      <c r="Q14" s="48" t="str">
        <f t="shared" si="8"/>
        <v/>
      </c>
      <c r="R14" s="49"/>
      <c r="S14" s="48" t="str">
        <f t="shared" si="9"/>
        <v/>
      </c>
      <c r="T14" s="49"/>
      <c r="U14" s="48" t="str">
        <f t="shared" si="10"/>
        <v/>
      </c>
      <c r="V14" s="49"/>
      <c r="W14" s="48" t="str">
        <f t="shared" si="11"/>
        <v/>
      </c>
      <c r="X14" s="49"/>
      <c r="Y14" s="48" t="str">
        <f t="shared" si="12"/>
        <v/>
      </c>
      <c r="Z14" s="49"/>
      <c r="AA14" s="48" t="str">
        <f t="shared" si="13"/>
        <v/>
      </c>
      <c r="AB14" s="49"/>
      <c r="AC14" s="48" t="str">
        <f t="shared" si="14"/>
        <v/>
      </c>
      <c r="AD14" s="49"/>
      <c r="AE14" s="50" t="str">
        <f t="shared" si="15"/>
        <v/>
      </c>
      <c r="AF14" s="50">
        <f t="shared" si="16"/>
        <v>0</v>
      </c>
      <c r="AG14" s="50">
        <f t="shared" si="17"/>
        <v>0</v>
      </c>
      <c r="AH14" s="55"/>
      <c r="AI14" s="52" t="s">
        <v>33</v>
      </c>
      <c r="AJ14" s="53">
        <f t="shared" si="2"/>
        <v>0</v>
      </c>
      <c r="AK14" s="53" t="s">
        <v>34</v>
      </c>
      <c r="AL14" s="53">
        <f t="shared" si="18"/>
        <v>0</v>
      </c>
      <c r="AM14" s="53" t="s">
        <v>35</v>
      </c>
      <c r="AN14" s="53">
        <f t="shared" si="19"/>
        <v>0</v>
      </c>
      <c r="AO14" s="53" t="s">
        <v>36</v>
      </c>
      <c r="AP14" s="53">
        <f t="shared" si="20"/>
        <v>0</v>
      </c>
    </row>
    <row r="15" spans="1:42" s="59" customFormat="1" ht="12.75" x14ac:dyDescent="0.4">
      <c r="A15" s="43"/>
      <c r="B15" s="44"/>
      <c r="C15" s="45"/>
      <c r="D15" s="46" t="str">
        <f t="shared" si="0"/>
        <v/>
      </c>
      <c r="E15" s="54" t="str">
        <f t="shared" si="1"/>
        <v/>
      </c>
      <c r="F15" s="47"/>
      <c r="G15" s="48" t="str">
        <f t="shared" si="3"/>
        <v/>
      </c>
      <c r="H15" s="49"/>
      <c r="I15" s="48" t="str">
        <f t="shared" si="4"/>
        <v/>
      </c>
      <c r="J15" s="49"/>
      <c r="K15" s="48" t="str">
        <f t="shared" si="5"/>
        <v/>
      </c>
      <c r="L15" s="49"/>
      <c r="M15" s="48" t="str">
        <f t="shared" si="6"/>
        <v/>
      </c>
      <c r="N15" s="49"/>
      <c r="O15" s="48" t="str">
        <f t="shared" si="7"/>
        <v/>
      </c>
      <c r="P15" s="49"/>
      <c r="Q15" s="48" t="str">
        <f t="shared" si="8"/>
        <v/>
      </c>
      <c r="R15" s="49"/>
      <c r="S15" s="48" t="str">
        <f t="shared" si="9"/>
        <v/>
      </c>
      <c r="T15" s="49"/>
      <c r="U15" s="48" t="str">
        <f t="shared" si="10"/>
        <v/>
      </c>
      <c r="V15" s="49"/>
      <c r="W15" s="48" t="str">
        <f t="shared" si="11"/>
        <v/>
      </c>
      <c r="X15" s="49"/>
      <c r="Y15" s="48" t="str">
        <f t="shared" si="12"/>
        <v/>
      </c>
      <c r="Z15" s="49"/>
      <c r="AA15" s="48" t="str">
        <f t="shared" si="13"/>
        <v/>
      </c>
      <c r="AB15" s="49"/>
      <c r="AC15" s="48" t="str">
        <f t="shared" si="14"/>
        <v/>
      </c>
      <c r="AD15" s="49"/>
      <c r="AE15" s="50" t="str">
        <f t="shared" si="15"/>
        <v/>
      </c>
      <c r="AF15" s="50">
        <f t="shared" si="16"/>
        <v>0</v>
      </c>
      <c r="AG15" s="50">
        <f t="shared" si="17"/>
        <v>0</v>
      </c>
      <c r="AH15" s="55"/>
      <c r="AI15" s="52" t="s">
        <v>33</v>
      </c>
      <c r="AJ15" s="53">
        <f t="shared" si="2"/>
        <v>0</v>
      </c>
      <c r="AK15" s="53" t="s">
        <v>34</v>
      </c>
      <c r="AL15" s="53">
        <f t="shared" si="18"/>
        <v>0</v>
      </c>
      <c r="AM15" s="53" t="s">
        <v>35</v>
      </c>
      <c r="AN15" s="53">
        <f t="shared" si="19"/>
        <v>0</v>
      </c>
      <c r="AO15" s="53" t="s">
        <v>36</v>
      </c>
      <c r="AP15" s="53">
        <f t="shared" si="20"/>
        <v>0</v>
      </c>
    </row>
    <row r="16" spans="1:42" s="59" customFormat="1" ht="12.75" x14ac:dyDescent="0.4">
      <c r="A16" s="43"/>
      <c r="B16" s="44"/>
      <c r="C16" s="45"/>
      <c r="D16" s="46" t="str">
        <f t="shared" si="0"/>
        <v/>
      </c>
      <c r="E16" s="54" t="str">
        <f t="shared" si="1"/>
        <v/>
      </c>
      <c r="F16" s="47"/>
      <c r="G16" s="48" t="str">
        <f t="shared" si="3"/>
        <v/>
      </c>
      <c r="H16" s="49"/>
      <c r="I16" s="48" t="str">
        <f t="shared" si="4"/>
        <v/>
      </c>
      <c r="J16" s="49"/>
      <c r="K16" s="48" t="str">
        <f t="shared" si="5"/>
        <v/>
      </c>
      <c r="L16" s="49"/>
      <c r="M16" s="48" t="str">
        <f t="shared" si="6"/>
        <v/>
      </c>
      <c r="N16" s="49"/>
      <c r="O16" s="48" t="str">
        <f t="shared" si="7"/>
        <v/>
      </c>
      <c r="P16" s="49"/>
      <c r="Q16" s="48" t="str">
        <f t="shared" si="8"/>
        <v/>
      </c>
      <c r="R16" s="49"/>
      <c r="S16" s="48" t="str">
        <f t="shared" si="9"/>
        <v/>
      </c>
      <c r="T16" s="49"/>
      <c r="U16" s="48" t="str">
        <f t="shared" si="10"/>
        <v/>
      </c>
      <c r="V16" s="49"/>
      <c r="W16" s="48" t="str">
        <f t="shared" si="11"/>
        <v/>
      </c>
      <c r="X16" s="49"/>
      <c r="Y16" s="48" t="str">
        <f t="shared" si="12"/>
        <v/>
      </c>
      <c r="Z16" s="49"/>
      <c r="AA16" s="48" t="str">
        <f t="shared" si="13"/>
        <v/>
      </c>
      <c r="AB16" s="49"/>
      <c r="AC16" s="48" t="str">
        <f t="shared" si="14"/>
        <v/>
      </c>
      <c r="AD16" s="49"/>
      <c r="AE16" s="50" t="str">
        <f t="shared" si="15"/>
        <v/>
      </c>
      <c r="AF16" s="50">
        <f t="shared" si="16"/>
        <v>0</v>
      </c>
      <c r="AG16" s="50">
        <f t="shared" si="17"/>
        <v>0</v>
      </c>
      <c r="AH16" s="55"/>
      <c r="AI16" s="52" t="s">
        <v>33</v>
      </c>
      <c r="AJ16" s="53">
        <f t="shared" si="2"/>
        <v>0</v>
      </c>
      <c r="AK16" s="53" t="s">
        <v>34</v>
      </c>
      <c r="AL16" s="53">
        <f t="shared" si="18"/>
        <v>0</v>
      </c>
      <c r="AM16" s="53" t="s">
        <v>35</v>
      </c>
      <c r="AN16" s="53">
        <f t="shared" si="19"/>
        <v>0</v>
      </c>
      <c r="AO16" s="53" t="s">
        <v>36</v>
      </c>
      <c r="AP16" s="53">
        <f t="shared" si="20"/>
        <v>0</v>
      </c>
    </row>
    <row r="17" spans="1:42" s="59" customFormat="1" ht="12.75" x14ac:dyDescent="0.4">
      <c r="A17" s="43"/>
      <c r="B17" s="44"/>
      <c r="C17" s="45"/>
      <c r="D17" s="46" t="str">
        <f t="shared" si="0"/>
        <v/>
      </c>
      <c r="E17" s="54" t="str">
        <f t="shared" si="1"/>
        <v/>
      </c>
      <c r="F17" s="47"/>
      <c r="G17" s="48" t="str">
        <f t="shared" si="3"/>
        <v/>
      </c>
      <c r="H17" s="49"/>
      <c r="I17" s="48" t="str">
        <f t="shared" si="4"/>
        <v/>
      </c>
      <c r="J17" s="49"/>
      <c r="K17" s="48" t="str">
        <f t="shared" si="5"/>
        <v/>
      </c>
      <c r="L17" s="49"/>
      <c r="M17" s="48" t="str">
        <f t="shared" si="6"/>
        <v/>
      </c>
      <c r="N17" s="49"/>
      <c r="O17" s="48" t="str">
        <f t="shared" si="7"/>
        <v/>
      </c>
      <c r="P17" s="49"/>
      <c r="Q17" s="48" t="str">
        <f t="shared" si="8"/>
        <v/>
      </c>
      <c r="R17" s="49"/>
      <c r="S17" s="48" t="str">
        <f t="shared" si="9"/>
        <v/>
      </c>
      <c r="T17" s="49"/>
      <c r="U17" s="48" t="str">
        <f t="shared" si="10"/>
        <v/>
      </c>
      <c r="V17" s="49"/>
      <c r="W17" s="48" t="str">
        <f t="shared" si="11"/>
        <v/>
      </c>
      <c r="X17" s="49"/>
      <c r="Y17" s="48" t="str">
        <f t="shared" si="12"/>
        <v/>
      </c>
      <c r="Z17" s="49"/>
      <c r="AA17" s="48" t="str">
        <f t="shared" si="13"/>
        <v/>
      </c>
      <c r="AB17" s="49"/>
      <c r="AC17" s="48" t="str">
        <f t="shared" si="14"/>
        <v/>
      </c>
      <c r="AD17" s="49"/>
      <c r="AE17" s="50" t="str">
        <f t="shared" si="15"/>
        <v/>
      </c>
      <c r="AF17" s="50">
        <f t="shared" si="16"/>
        <v>0</v>
      </c>
      <c r="AG17" s="50">
        <f t="shared" si="17"/>
        <v>0</v>
      </c>
      <c r="AH17" s="55"/>
      <c r="AI17" s="52" t="s">
        <v>33</v>
      </c>
      <c r="AJ17" s="53">
        <f t="shared" si="2"/>
        <v>0</v>
      </c>
      <c r="AK17" s="53" t="s">
        <v>34</v>
      </c>
      <c r="AL17" s="53">
        <f t="shared" si="18"/>
        <v>0</v>
      </c>
      <c r="AM17" s="53" t="s">
        <v>35</v>
      </c>
      <c r="AN17" s="53">
        <f t="shared" si="19"/>
        <v>0</v>
      </c>
      <c r="AO17" s="53" t="s">
        <v>36</v>
      </c>
      <c r="AP17" s="53">
        <f t="shared" si="20"/>
        <v>0</v>
      </c>
    </row>
    <row r="18" spans="1:42" s="59" customFormat="1" ht="12.75" x14ac:dyDescent="0.4">
      <c r="A18" s="43"/>
      <c r="B18" s="44"/>
      <c r="C18" s="45"/>
      <c r="D18" s="46" t="str">
        <f t="shared" si="0"/>
        <v/>
      </c>
      <c r="E18" s="54" t="str">
        <f t="shared" si="1"/>
        <v/>
      </c>
      <c r="F18" s="47"/>
      <c r="G18" s="48" t="str">
        <f t="shared" si="3"/>
        <v/>
      </c>
      <c r="H18" s="49"/>
      <c r="I18" s="48" t="str">
        <f t="shared" si="4"/>
        <v/>
      </c>
      <c r="J18" s="49"/>
      <c r="K18" s="48" t="str">
        <f t="shared" si="5"/>
        <v/>
      </c>
      <c r="L18" s="49"/>
      <c r="M18" s="48" t="str">
        <f t="shared" si="6"/>
        <v/>
      </c>
      <c r="N18" s="49"/>
      <c r="O18" s="48" t="str">
        <f t="shared" si="7"/>
        <v/>
      </c>
      <c r="P18" s="49"/>
      <c r="Q18" s="48" t="str">
        <f t="shared" si="8"/>
        <v/>
      </c>
      <c r="R18" s="49"/>
      <c r="S18" s="48" t="str">
        <f t="shared" si="9"/>
        <v/>
      </c>
      <c r="T18" s="49"/>
      <c r="U18" s="48" t="str">
        <f t="shared" si="10"/>
        <v/>
      </c>
      <c r="V18" s="49"/>
      <c r="W18" s="48" t="str">
        <f t="shared" si="11"/>
        <v/>
      </c>
      <c r="X18" s="49"/>
      <c r="Y18" s="48" t="str">
        <f t="shared" si="12"/>
        <v/>
      </c>
      <c r="Z18" s="49"/>
      <c r="AA18" s="48" t="str">
        <f t="shared" si="13"/>
        <v/>
      </c>
      <c r="AB18" s="49"/>
      <c r="AC18" s="48" t="str">
        <f t="shared" si="14"/>
        <v/>
      </c>
      <c r="AD18" s="49"/>
      <c r="AE18" s="50" t="str">
        <f t="shared" si="15"/>
        <v/>
      </c>
      <c r="AF18" s="50">
        <f t="shared" si="16"/>
        <v>0</v>
      </c>
      <c r="AG18" s="50">
        <f t="shared" si="17"/>
        <v>0</v>
      </c>
      <c r="AH18" s="55"/>
      <c r="AI18" s="52" t="s">
        <v>33</v>
      </c>
      <c r="AJ18" s="53">
        <f t="shared" si="2"/>
        <v>0</v>
      </c>
      <c r="AK18" s="53" t="s">
        <v>34</v>
      </c>
      <c r="AL18" s="53">
        <f t="shared" si="18"/>
        <v>0</v>
      </c>
      <c r="AM18" s="53" t="s">
        <v>35</v>
      </c>
      <c r="AN18" s="53">
        <f t="shared" si="19"/>
        <v>0</v>
      </c>
      <c r="AO18" s="53" t="s">
        <v>36</v>
      </c>
      <c r="AP18" s="53">
        <f t="shared" si="20"/>
        <v>0</v>
      </c>
    </row>
    <row r="19" spans="1:42" s="59" customFormat="1" ht="12.75" x14ac:dyDescent="0.4">
      <c r="A19" s="43"/>
      <c r="B19" s="44"/>
      <c r="C19" s="45"/>
      <c r="D19" s="46" t="str">
        <f t="shared" si="0"/>
        <v/>
      </c>
      <c r="E19" s="54" t="str">
        <f t="shared" si="1"/>
        <v/>
      </c>
      <c r="F19" s="47"/>
      <c r="G19" s="48" t="str">
        <f t="shared" si="3"/>
        <v/>
      </c>
      <c r="H19" s="49"/>
      <c r="I19" s="48" t="str">
        <f t="shared" si="4"/>
        <v/>
      </c>
      <c r="J19" s="49"/>
      <c r="K19" s="48" t="str">
        <f t="shared" si="5"/>
        <v/>
      </c>
      <c r="L19" s="49"/>
      <c r="M19" s="48" t="str">
        <f t="shared" si="6"/>
        <v/>
      </c>
      <c r="N19" s="49"/>
      <c r="O19" s="48" t="str">
        <f t="shared" si="7"/>
        <v/>
      </c>
      <c r="P19" s="49"/>
      <c r="Q19" s="48" t="str">
        <f t="shared" si="8"/>
        <v/>
      </c>
      <c r="R19" s="49"/>
      <c r="S19" s="48" t="str">
        <f t="shared" si="9"/>
        <v/>
      </c>
      <c r="T19" s="49"/>
      <c r="U19" s="48" t="str">
        <f t="shared" si="10"/>
        <v/>
      </c>
      <c r="V19" s="49"/>
      <c r="W19" s="48" t="str">
        <f t="shared" si="11"/>
        <v/>
      </c>
      <c r="X19" s="49"/>
      <c r="Y19" s="48" t="str">
        <f t="shared" si="12"/>
        <v/>
      </c>
      <c r="Z19" s="49"/>
      <c r="AA19" s="48" t="str">
        <f t="shared" si="13"/>
        <v/>
      </c>
      <c r="AB19" s="49"/>
      <c r="AC19" s="48" t="str">
        <f t="shared" si="14"/>
        <v/>
      </c>
      <c r="AD19" s="49"/>
      <c r="AE19" s="50" t="str">
        <f t="shared" si="15"/>
        <v/>
      </c>
      <c r="AF19" s="50">
        <f t="shared" si="16"/>
        <v>0</v>
      </c>
      <c r="AG19" s="50">
        <f t="shared" si="17"/>
        <v>0</v>
      </c>
      <c r="AH19" s="55"/>
      <c r="AI19" s="52" t="s">
        <v>33</v>
      </c>
      <c r="AJ19" s="53">
        <f t="shared" si="2"/>
        <v>0</v>
      </c>
      <c r="AK19" s="53" t="s">
        <v>34</v>
      </c>
      <c r="AL19" s="53">
        <f t="shared" si="18"/>
        <v>0</v>
      </c>
      <c r="AM19" s="53" t="s">
        <v>35</v>
      </c>
      <c r="AN19" s="53">
        <f t="shared" si="19"/>
        <v>0</v>
      </c>
      <c r="AO19" s="53" t="s">
        <v>36</v>
      </c>
      <c r="AP19" s="53">
        <f t="shared" si="20"/>
        <v>0</v>
      </c>
    </row>
    <row r="20" spans="1:42" s="59" customFormat="1" ht="12.75" x14ac:dyDescent="0.4">
      <c r="A20" s="43"/>
      <c r="B20" s="44"/>
      <c r="C20" s="45"/>
      <c r="D20" s="46" t="str">
        <f t="shared" si="0"/>
        <v/>
      </c>
      <c r="E20" s="54" t="str">
        <f t="shared" si="1"/>
        <v/>
      </c>
      <c r="F20" s="47"/>
      <c r="G20" s="48" t="str">
        <f t="shared" si="3"/>
        <v/>
      </c>
      <c r="H20" s="49"/>
      <c r="I20" s="48" t="str">
        <f t="shared" si="4"/>
        <v/>
      </c>
      <c r="J20" s="49"/>
      <c r="K20" s="48" t="str">
        <f t="shared" si="5"/>
        <v/>
      </c>
      <c r="L20" s="49"/>
      <c r="M20" s="48" t="str">
        <f t="shared" si="6"/>
        <v/>
      </c>
      <c r="N20" s="49"/>
      <c r="O20" s="48" t="str">
        <f t="shared" si="7"/>
        <v/>
      </c>
      <c r="P20" s="49"/>
      <c r="Q20" s="48" t="str">
        <f t="shared" si="8"/>
        <v/>
      </c>
      <c r="R20" s="49"/>
      <c r="S20" s="48" t="str">
        <f t="shared" si="9"/>
        <v/>
      </c>
      <c r="T20" s="49"/>
      <c r="U20" s="48" t="str">
        <f t="shared" si="10"/>
        <v/>
      </c>
      <c r="V20" s="49"/>
      <c r="W20" s="48" t="str">
        <f t="shared" si="11"/>
        <v/>
      </c>
      <c r="X20" s="49"/>
      <c r="Y20" s="48" t="str">
        <f t="shared" si="12"/>
        <v/>
      </c>
      <c r="Z20" s="49"/>
      <c r="AA20" s="48" t="str">
        <f t="shared" si="13"/>
        <v/>
      </c>
      <c r="AB20" s="49"/>
      <c r="AC20" s="48" t="str">
        <f t="shared" si="14"/>
        <v/>
      </c>
      <c r="AD20" s="49"/>
      <c r="AE20" s="50" t="str">
        <f t="shared" si="15"/>
        <v/>
      </c>
      <c r="AF20" s="50">
        <f t="shared" si="16"/>
        <v>0</v>
      </c>
      <c r="AG20" s="50">
        <f t="shared" si="17"/>
        <v>0</v>
      </c>
      <c r="AH20" s="55"/>
      <c r="AI20" s="52" t="s">
        <v>33</v>
      </c>
      <c r="AJ20" s="53">
        <f t="shared" si="2"/>
        <v>0</v>
      </c>
      <c r="AK20" s="53" t="s">
        <v>34</v>
      </c>
      <c r="AL20" s="53">
        <f t="shared" si="18"/>
        <v>0</v>
      </c>
      <c r="AM20" s="53" t="s">
        <v>35</v>
      </c>
      <c r="AN20" s="53">
        <f t="shared" si="19"/>
        <v>0</v>
      </c>
      <c r="AO20" s="53" t="s">
        <v>36</v>
      </c>
      <c r="AP20" s="53">
        <f t="shared" si="20"/>
        <v>0</v>
      </c>
    </row>
    <row r="21" spans="1:42" s="59" customFormat="1" ht="12.75" x14ac:dyDescent="0.4">
      <c r="A21" s="43"/>
      <c r="B21" s="44"/>
      <c r="C21" s="45"/>
      <c r="D21" s="46" t="str">
        <f t="shared" si="0"/>
        <v/>
      </c>
      <c r="E21" s="54" t="str">
        <f t="shared" si="1"/>
        <v/>
      </c>
      <c r="F21" s="47"/>
      <c r="G21" s="48" t="str">
        <f t="shared" si="3"/>
        <v/>
      </c>
      <c r="H21" s="49"/>
      <c r="I21" s="48" t="str">
        <f t="shared" si="4"/>
        <v/>
      </c>
      <c r="J21" s="49"/>
      <c r="K21" s="48" t="str">
        <f t="shared" si="5"/>
        <v/>
      </c>
      <c r="L21" s="49"/>
      <c r="M21" s="48" t="str">
        <f t="shared" si="6"/>
        <v/>
      </c>
      <c r="N21" s="49"/>
      <c r="O21" s="48" t="str">
        <f t="shared" si="7"/>
        <v/>
      </c>
      <c r="P21" s="49"/>
      <c r="Q21" s="48" t="str">
        <f t="shared" si="8"/>
        <v/>
      </c>
      <c r="R21" s="49"/>
      <c r="S21" s="48" t="str">
        <f t="shared" si="9"/>
        <v/>
      </c>
      <c r="T21" s="49"/>
      <c r="U21" s="48" t="str">
        <f t="shared" si="10"/>
        <v/>
      </c>
      <c r="V21" s="49"/>
      <c r="W21" s="48" t="str">
        <f t="shared" si="11"/>
        <v/>
      </c>
      <c r="X21" s="49"/>
      <c r="Y21" s="48" t="str">
        <f t="shared" si="12"/>
        <v/>
      </c>
      <c r="Z21" s="49"/>
      <c r="AA21" s="48" t="str">
        <f t="shared" si="13"/>
        <v/>
      </c>
      <c r="AB21" s="49"/>
      <c r="AC21" s="48" t="str">
        <f t="shared" si="14"/>
        <v/>
      </c>
      <c r="AD21" s="49"/>
      <c r="AE21" s="50" t="str">
        <f t="shared" si="15"/>
        <v/>
      </c>
      <c r="AF21" s="50">
        <f t="shared" si="16"/>
        <v>0</v>
      </c>
      <c r="AG21" s="50">
        <f t="shared" si="17"/>
        <v>0</v>
      </c>
      <c r="AH21" s="55"/>
      <c r="AI21" s="52" t="s">
        <v>33</v>
      </c>
      <c r="AJ21" s="53">
        <f t="shared" si="2"/>
        <v>0</v>
      </c>
      <c r="AK21" s="53" t="s">
        <v>34</v>
      </c>
      <c r="AL21" s="53">
        <f t="shared" si="18"/>
        <v>0</v>
      </c>
      <c r="AM21" s="53" t="s">
        <v>35</v>
      </c>
      <c r="AN21" s="53">
        <f t="shared" si="19"/>
        <v>0</v>
      </c>
      <c r="AO21" s="53" t="s">
        <v>36</v>
      </c>
      <c r="AP21" s="53">
        <f t="shared" si="20"/>
        <v>0</v>
      </c>
    </row>
    <row r="22" spans="1:42" s="59" customFormat="1" ht="12.75" x14ac:dyDescent="0.4">
      <c r="A22" s="43"/>
      <c r="B22" s="44"/>
      <c r="C22" s="45"/>
      <c r="D22" s="46" t="str">
        <f t="shared" si="0"/>
        <v/>
      </c>
      <c r="E22" s="54" t="str">
        <f t="shared" si="1"/>
        <v/>
      </c>
      <c r="F22" s="47"/>
      <c r="G22" s="48" t="str">
        <f t="shared" si="3"/>
        <v/>
      </c>
      <c r="H22" s="49"/>
      <c r="I22" s="48" t="str">
        <f t="shared" si="4"/>
        <v/>
      </c>
      <c r="J22" s="49"/>
      <c r="K22" s="48" t="str">
        <f t="shared" si="5"/>
        <v/>
      </c>
      <c r="L22" s="49"/>
      <c r="M22" s="48" t="str">
        <f t="shared" si="6"/>
        <v/>
      </c>
      <c r="N22" s="49"/>
      <c r="O22" s="48" t="str">
        <f t="shared" si="7"/>
        <v/>
      </c>
      <c r="P22" s="49"/>
      <c r="Q22" s="48" t="str">
        <f t="shared" si="8"/>
        <v/>
      </c>
      <c r="R22" s="49"/>
      <c r="S22" s="48" t="str">
        <f t="shared" si="9"/>
        <v/>
      </c>
      <c r="T22" s="49"/>
      <c r="U22" s="48" t="str">
        <f t="shared" si="10"/>
        <v/>
      </c>
      <c r="V22" s="49"/>
      <c r="W22" s="48" t="str">
        <f t="shared" si="11"/>
        <v/>
      </c>
      <c r="X22" s="49"/>
      <c r="Y22" s="48" t="str">
        <f t="shared" si="12"/>
        <v/>
      </c>
      <c r="Z22" s="49"/>
      <c r="AA22" s="48" t="str">
        <f t="shared" si="13"/>
        <v/>
      </c>
      <c r="AB22" s="49"/>
      <c r="AC22" s="48" t="str">
        <f t="shared" si="14"/>
        <v/>
      </c>
      <c r="AD22" s="49"/>
      <c r="AE22" s="50" t="str">
        <f>IF(SUM(H22:AD22)=0,"",SUM(H22:AD22))</f>
        <v/>
      </c>
      <c r="AF22" s="50">
        <f t="shared" si="16"/>
        <v>0</v>
      </c>
      <c r="AG22" s="50">
        <f t="shared" si="17"/>
        <v>0</v>
      </c>
      <c r="AH22" s="55"/>
      <c r="AI22" s="52" t="s">
        <v>33</v>
      </c>
      <c r="AJ22" s="53">
        <f t="shared" si="2"/>
        <v>0</v>
      </c>
      <c r="AK22" s="53" t="s">
        <v>34</v>
      </c>
      <c r="AL22" s="53">
        <f t="shared" si="18"/>
        <v>0</v>
      </c>
      <c r="AM22" s="53" t="s">
        <v>35</v>
      </c>
      <c r="AN22" s="53">
        <f t="shared" si="19"/>
        <v>0</v>
      </c>
      <c r="AO22" s="53" t="s">
        <v>36</v>
      </c>
      <c r="AP22" s="53">
        <f t="shared" si="20"/>
        <v>0</v>
      </c>
    </row>
    <row r="23" spans="1:42" s="59" customFormat="1" ht="12.75" x14ac:dyDescent="0.4">
      <c r="A23" s="43"/>
      <c r="B23" s="44"/>
      <c r="C23" s="45"/>
      <c r="D23" s="46" t="str">
        <f t="shared" si="0"/>
        <v/>
      </c>
      <c r="E23" s="54" t="str">
        <f t="shared" si="1"/>
        <v/>
      </c>
      <c r="F23" s="47"/>
      <c r="G23" s="48" t="str">
        <f t="shared" si="3"/>
        <v/>
      </c>
      <c r="H23" s="49"/>
      <c r="I23" s="48" t="str">
        <f t="shared" si="4"/>
        <v/>
      </c>
      <c r="J23" s="49"/>
      <c r="K23" s="48" t="str">
        <f t="shared" si="5"/>
        <v/>
      </c>
      <c r="L23" s="49"/>
      <c r="M23" s="48" t="str">
        <f t="shared" si="6"/>
        <v/>
      </c>
      <c r="N23" s="49"/>
      <c r="O23" s="48" t="str">
        <f t="shared" si="7"/>
        <v/>
      </c>
      <c r="P23" s="49"/>
      <c r="Q23" s="48" t="str">
        <f t="shared" si="8"/>
        <v/>
      </c>
      <c r="R23" s="49"/>
      <c r="S23" s="48" t="str">
        <f t="shared" si="9"/>
        <v/>
      </c>
      <c r="T23" s="49"/>
      <c r="U23" s="48" t="str">
        <f t="shared" si="10"/>
        <v/>
      </c>
      <c r="V23" s="49"/>
      <c r="W23" s="48" t="str">
        <f t="shared" si="11"/>
        <v/>
      </c>
      <c r="X23" s="49"/>
      <c r="Y23" s="48" t="str">
        <f t="shared" si="12"/>
        <v/>
      </c>
      <c r="Z23" s="49"/>
      <c r="AA23" s="48" t="str">
        <f t="shared" si="13"/>
        <v/>
      </c>
      <c r="AB23" s="49"/>
      <c r="AC23" s="48" t="str">
        <f t="shared" si="14"/>
        <v/>
      </c>
      <c r="AD23" s="49"/>
      <c r="AE23" s="50" t="str">
        <f t="shared" si="15"/>
        <v/>
      </c>
      <c r="AF23" s="50">
        <f t="shared" si="16"/>
        <v>0</v>
      </c>
      <c r="AG23" s="50">
        <f t="shared" si="17"/>
        <v>0</v>
      </c>
      <c r="AH23" s="55"/>
      <c r="AI23" s="52" t="s">
        <v>33</v>
      </c>
      <c r="AJ23" s="53">
        <f t="shared" si="2"/>
        <v>0</v>
      </c>
      <c r="AK23" s="53" t="s">
        <v>34</v>
      </c>
      <c r="AL23" s="53">
        <f t="shared" si="18"/>
        <v>0</v>
      </c>
      <c r="AM23" s="53" t="s">
        <v>35</v>
      </c>
      <c r="AN23" s="53">
        <f t="shared" si="19"/>
        <v>0</v>
      </c>
      <c r="AO23" s="53" t="s">
        <v>36</v>
      </c>
      <c r="AP23" s="53">
        <f t="shared" si="20"/>
        <v>0</v>
      </c>
    </row>
    <row r="24" spans="1:42" s="59" customFormat="1" ht="12.75" x14ac:dyDescent="0.4">
      <c r="A24" s="43"/>
      <c r="B24" s="44"/>
      <c r="C24" s="45"/>
      <c r="D24" s="46" t="str">
        <f t="shared" si="0"/>
        <v/>
      </c>
      <c r="E24" s="54" t="str">
        <f t="shared" si="1"/>
        <v/>
      </c>
      <c r="F24" s="47"/>
      <c r="G24" s="48" t="str">
        <f t="shared" si="3"/>
        <v/>
      </c>
      <c r="H24" s="49"/>
      <c r="I24" s="48" t="str">
        <f t="shared" si="4"/>
        <v/>
      </c>
      <c r="J24" s="49"/>
      <c r="K24" s="48" t="str">
        <f t="shared" si="5"/>
        <v/>
      </c>
      <c r="L24" s="49"/>
      <c r="M24" s="48" t="str">
        <f t="shared" si="6"/>
        <v/>
      </c>
      <c r="N24" s="49"/>
      <c r="O24" s="48" t="str">
        <f t="shared" si="7"/>
        <v/>
      </c>
      <c r="P24" s="49"/>
      <c r="Q24" s="48" t="str">
        <f t="shared" si="8"/>
        <v/>
      </c>
      <c r="R24" s="49"/>
      <c r="S24" s="48" t="str">
        <f t="shared" si="9"/>
        <v/>
      </c>
      <c r="T24" s="49"/>
      <c r="U24" s="48" t="str">
        <f t="shared" si="10"/>
        <v/>
      </c>
      <c r="V24" s="49"/>
      <c r="W24" s="48" t="str">
        <f t="shared" si="11"/>
        <v/>
      </c>
      <c r="X24" s="49"/>
      <c r="Y24" s="48" t="str">
        <f t="shared" si="12"/>
        <v/>
      </c>
      <c r="Z24" s="49"/>
      <c r="AA24" s="48" t="str">
        <f t="shared" si="13"/>
        <v/>
      </c>
      <c r="AB24" s="49"/>
      <c r="AC24" s="48" t="str">
        <f t="shared" si="14"/>
        <v/>
      </c>
      <c r="AD24" s="49"/>
      <c r="AE24" s="50" t="str">
        <f t="shared" si="15"/>
        <v/>
      </c>
      <c r="AF24" s="50">
        <f t="shared" si="16"/>
        <v>0</v>
      </c>
      <c r="AG24" s="50">
        <f t="shared" si="17"/>
        <v>0</v>
      </c>
      <c r="AH24" s="55"/>
      <c r="AI24" s="52" t="s">
        <v>33</v>
      </c>
      <c r="AJ24" s="53">
        <f t="shared" si="2"/>
        <v>0</v>
      </c>
      <c r="AK24" s="53" t="s">
        <v>34</v>
      </c>
      <c r="AL24" s="53">
        <f t="shared" si="18"/>
        <v>0</v>
      </c>
      <c r="AM24" s="53" t="s">
        <v>35</v>
      </c>
      <c r="AN24" s="53">
        <f t="shared" si="19"/>
        <v>0</v>
      </c>
      <c r="AO24" s="53" t="s">
        <v>36</v>
      </c>
      <c r="AP24" s="53">
        <f t="shared" si="20"/>
        <v>0</v>
      </c>
    </row>
    <row r="25" spans="1:42" s="59" customFormat="1" ht="12.75" x14ac:dyDescent="0.4">
      <c r="A25" s="43"/>
      <c r="B25" s="44"/>
      <c r="C25" s="45"/>
      <c r="D25" s="46" t="str">
        <f t="shared" si="0"/>
        <v/>
      </c>
      <c r="E25" s="54" t="str">
        <f t="shared" si="1"/>
        <v/>
      </c>
      <c r="F25" s="47"/>
      <c r="G25" s="48" t="str">
        <f t="shared" si="3"/>
        <v/>
      </c>
      <c r="H25" s="49"/>
      <c r="I25" s="48" t="str">
        <f t="shared" si="4"/>
        <v/>
      </c>
      <c r="J25" s="49"/>
      <c r="K25" s="48" t="str">
        <f t="shared" si="5"/>
        <v/>
      </c>
      <c r="L25" s="49"/>
      <c r="M25" s="48" t="str">
        <f t="shared" si="6"/>
        <v/>
      </c>
      <c r="N25" s="49"/>
      <c r="O25" s="48" t="str">
        <f t="shared" si="7"/>
        <v/>
      </c>
      <c r="P25" s="49"/>
      <c r="Q25" s="48" t="str">
        <f t="shared" si="8"/>
        <v/>
      </c>
      <c r="R25" s="49"/>
      <c r="S25" s="48" t="str">
        <f t="shared" si="9"/>
        <v/>
      </c>
      <c r="T25" s="49"/>
      <c r="U25" s="48" t="str">
        <f t="shared" si="10"/>
        <v/>
      </c>
      <c r="V25" s="49"/>
      <c r="W25" s="48" t="str">
        <f t="shared" si="11"/>
        <v/>
      </c>
      <c r="X25" s="49"/>
      <c r="Y25" s="48" t="str">
        <f t="shared" si="12"/>
        <v/>
      </c>
      <c r="Z25" s="49"/>
      <c r="AA25" s="48" t="str">
        <f t="shared" si="13"/>
        <v/>
      </c>
      <c r="AB25" s="49"/>
      <c r="AC25" s="48" t="str">
        <f t="shared" si="14"/>
        <v/>
      </c>
      <c r="AD25" s="49"/>
      <c r="AE25" s="50" t="str">
        <f t="shared" si="15"/>
        <v/>
      </c>
      <c r="AF25" s="50">
        <f t="shared" si="16"/>
        <v>0</v>
      </c>
      <c r="AG25" s="50">
        <f t="shared" si="17"/>
        <v>0</v>
      </c>
      <c r="AH25" s="55"/>
      <c r="AI25" s="52" t="s">
        <v>33</v>
      </c>
      <c r="AJ25" s="53">
        <f t="shared" si="2"/>
        <v>0</v>
      </c>
      <c r="AK25" s="53" t="s">
        <v>34</v>
      </c>
      <c r="AL25" s="53">
        <f t="shared" si="18"/>
        <v>0</v>
      </c>
      <c r="AM25" s="53" t="s">
        <v>35</v>
      </c>
      <c r="AN25" s="53">
        <f t="shared" si="19"/>
        <v>0</v>
      </c>
      <c r="AO25" s="53" t="s">
        <v>36</v>
      </c>
      <c r="AP25" s="53">
        <f t="shared" si="20"/>
        <v>0</v>
      </c>
    </row>
    <row r="26" spans="1:42" s="59" customFormat="1" ht="12.75" x14ac:dyDescent="0.4">
      <c r="A26" s="43"/>
      <c r="B26" s="44"/>
      <c r="C26" s="45"/>
      <c r="D26" s="46" t="str">
        <f t="shared" si="0"/>
        <v/>
      </c>
      <c r="E26" s="54" t="str">
        <f t="shared" si="1"/>
        <v/>
      </c>
      <c r="F26" s="47"/>
      <c r="G26" s="48" t="str">
        <f t="shared" si="3"/>
        <v/>
      </c>
      <c r="H26" s="49"/>
      <c r="I26" s="48" t="str">
        <f t="shared" si="4"/>
        <v/>
      </c>
      <c r="J26" s="49"/>
      <c r="K26" s="48" t="str">
        <f t="shared" si="5"/>
        <v/>
      </c>
      <c r="L26" s="49"/>
      <c r="M26" s="48" t="str">
        <f t="shared" si="6"/>
        <v/>
      </c>
      <c r="N26" s="49"/>
      <c r="O26" s="48" t="str">
        <f t="shared" si="7"/>
        <v/>
      </c>
      <c r="P26" s="49"/>
      <c r="Q26" s="48" t="str">
        <f t="shared" si="8"/>
        <v/>
      </c>
      <c r="R26" s="49"/>
      <c r="S26" s="48" t="str">
        <f t="shared" si="9"/>
        <v/>
      </c>
      <c r="T26" s="49"/>
      <c r="U26" s="48" t="str">
        <f t="shared" si="10"/>
        <v/>
      </c>
      <c r="V26" s="49"/>
      <c r="W26" s="48" t="str">
        <f t="shared" si="11"/>
        <v/>
      </c>
      <c r="X26" s="49"/>
      <c r="Y26" s="48" t="str">
        <f t="shared" si="12"/>
        <v/>
      </c>
      <c r="Z26" s="49"/>
      <c r="AA26" s="48" t="str">
        <f t="shared" si="13"/>
        <v/>
      </c>
      <c r="AB26" s="49"/>
      <c r="AC26" s="48" t="str">
        <f t="shared" si="14"/>
        <v/>
      </c>
      <c r="AD26" s="49"/>
      <c r="AE26" s="50" t="str">
        <f t="shared" si="15"/>
        <v/>
      </c>
      <c r="AF26" s="50">
        <f t="shared" si="16"/>
        <v>0</v>
      </c>
      <c r="AG26" s="50">
        <f t="shared" si="17"/>
        <v>0</v>
      </c>
      <c r="AH26" s="55"/>
      <c r="AI26" s="52" t="s">
        <v>33</v>
      </c>
      <c r="AJ26" s="53">
        <f t="shared" si="2"/>
        <v>0</v>
      </c>
      <c r="AK26" s="53" t="s">
        <v>34</v>
      </c>
      <c r="AL26" s="53">
        <f t="shared" si="18"/>
        <v>0</v>
      </c>
      <c r="AM26" s="53" t="s">
        <v>35</v>
      </c>
      <c r="AN26" s="53">
        <f t="shared" si="19"/>
        <v>0</v>
      </c>
      <c r="AO26" s="53" t="s">
        <v>36</v>
      </c>
      <c r="AP26" s="53">
        <f t="shared" si="20"/>
        <v>0</v>
      </c>
    </row>
    <row r="27" spans="1:42" s="59" customFormat="1" ht="12.75" x14ac:dyDescent="0.4">
      <c r="A27" s="43"/>
      <c r="B27" s="44"/>
      <c r="C27" s="45"/>
      <c r="D27" s="46" t="str">
        <f t="shared" si="0"/>
        <v/>
      </c>
      <c r="E27" s="54" t="str">
        <f t="shared" si="1"/>
        <v/>
      </c>
      <c r="F27" s="47"/>
      <c r="G27" s="48" t="str">
        <f t="shared" si="3"/>
        <v/>
      </c>
      <c r="H27" s="49"/>
      <c r="I27" s="48" t="str">
        <f t="shared" si="4"/>
        <v/>
      </c>
      <c r="J27" s="49"/>
      <c r="K27" s="48" t="str">
        <f t="shared" si="5"/>
        <v/>
      </c>
      <c r="L27" s="49"/>
      <c r="M27" s="48" t="str">
        <f t="shared" si="6"/>
        <v/>
      </c>
      <c r="N27" s="49"/>
      <c r="O27" s="48" t="str">
        <f t="shared" si="7"/>
        <v/>
      </c>
      <c r="P27" s="49"/>
      <c r="Q27" s="48" t="str">
        <f t="shared" si="8"/>
        <v/>
      </c>
      <c r="R27" s="49"/>
      <c r="S27" s="48" t="str">
        <f t="shared" si="9"/>
        <v/>
      </c>
      <c r="T27" s="49"/>
      <c r="U27" s="48" t="str">
        <f t="shared" si="10"/>
        <v/>
      </c>
      <c r="V27" s="49"/>
      <c r="W27" s="48" t="str">
        <f t="shared" si="11"/>
        <v/>
      </c>
      <c r="X27" s="49"/>
      <c r="Y27" s="48" t="str">
        <f t="shared" si="12"/>
        <v/>
      </c>
      <c r="Z27" s="49"/>
      <c r="AA27" s="48" t="str">
        <f t="shared" si="13"/>
        <v/>
      </c>
      <c r="AB27" s="49"/>
      <c r="AC27" s="48" t="str">
        <f t="shared" si="14"/>
        <v/>
      </c>
      <c r="AD27" s="49"/>
      <c r="AE27" s="50" t="str">
        <f t="shared" si="15"/>
        <v/>
      </c>
      <c r="AF27" s="50">
        <f t="shared" si="16"/>
        <v>0</v>
      </c>
      <c r="AG27" s="50">
        <f t="shared" si="17"/>
        <v>0</v>
      </c>
      <c r="AH27" s="55"/>
      <c r="AI27" s="52" t="s">
        <v>33</v>
      </c>
      <c r="AJ27" s="53">
        <f t="shared" si="2"/>
        <v>0</v>
      </c>
      <c r="AK27" s="53" t="s">
        <v>34</v>
      </c>
      <c r="AL27" s="53">
        <f t="shared" si="18"/>
        <v>0</v>
      </c>
      <c r="AM27" s="53" t="s">
        <v>35</v>
      </c>
      <c r="AN27" s="53">
        <f t="shared" si="19"/>
        <v>0</v>
      </c>
      <c r="AO27" s="53" t="s">
        <v>36</v>
      </c>
      <c r="AP27" s="53">
        <f t="shared" si="20"/>
        <v>0</v>
      </c>
    </row>
    <row r="28" spans="1:42" s="59" customFormat="1" ht="12.75" x14ac:dyDescent="0.4">
      <c r="A28" s="43"/>
      <c r="B28" s="44"/>
      <c r="C28" s="45"/>
      <c r="D28" s="46" t="str">
        <f t="shared" si="0"/>
        <v/>
      </c>
      <c r="E28" s="54" t="str">
        <f t="shared" si="1"/>
        <v/>
      </c>
      <c r="F28" s="47"/>
      <c r="G28" s="48" t="str">
        <f t="shared" si="3"/>
        <v/>
      </c>
      <c r="H28" s="49"/>
      <c r="I28" s="48" t="str">
        <f t="shared" si="4"/>
        <v/>
      </c>
      <c r="J28" s="49"/>
      <c r="K28" s="48" t="str">
        <f t="shared" si="5"/>
        <v/>
      </c>
      <c r="L28" s="49"/>
      <c r="M28" s="48" t="str">
        <f t="shared" si="6"/>
        <v/>
      </c>
      <c r="N28" s="49"/>
      <c r="O28" s="48" t="str">
        <f t="shared" si="7"/>
        <v/>
      </c>
      <c r="P28" s="49"/>
      <c r="Q28" s="48" t="str">
        <f t="shared" si="8"/>
        <v/>
      </c>
      <c r="R28" s="49"/>
      <c r="S28" s="48" t="str">
        <f t="shared" si="9"/>
        <v/>
      </c>
      <c r="T28" s="49"/>
      <c r="U28" s="48" t="str">
        <f t="shared" si="10"/>
        <v/>
      </c>
      <c r="V28" s="49"/>
      <c r="W28" s="48" t="str">
        <f t="shared" si="11"/>
        <v/>
      </c>
      <c r="X28" s="49"/>
      <c r="Y28" s="48" t="str">
        <f t="shared" si="12"/>
        <v/>
      </c>
      <c r="Z28" s="49"/>
      <c r="AA28" s="48" t="str">
        <f t="shared" si="13"/>
        <v/>
      </c>
      <c r="AB28" s="49"/>
      <c r="AC28" s="48" t="str">
        <f t="shared" si="14"/>
        <v/>
      </c>
      <c r="AD28" s="49"/>
      <c r="AE28" s="50" t="str">
        <f t="shared" si="15"/>
        <v/>
      </c>
      <c r="AF28" s="50">
        <f t="shared" si="16"/>
        <v>0</v>
      </c>
      <c r="AG28" s="50">
        <f t="shared" si="17"/>
        <v>0</v>
      </c>
      <c r="AH28" s="55"/>
      <c r="AI28" s="52" t="s">
        <v>33</v>
      </c>
      <c r="AJ28" s="53">
        <f t="shared" si="2"/>
        <v>0</v>
      </c>
      <c r="AK28" s="53" t="s">
        <v>34</v>
      </c>
      <c r="AL28" s="53">
        <f t="shared" si="18"/>
        <v>0</v>
      </c>
      <c r="AM28" s="53" t="s">
        <v>35</v>
      </c>
      <c r="AN28" s="53">
        <f t="shared" si="19"/>
        <v>0</v>
      </c>
      <c r="AO28" s="53" t="s">
        <v>36</v>
      </c>
      <c r="AP28" s="53">
        <f t="shared" si="20"/>
        <v>0</v>
      </c>
    </row>
    <row r="29" spans="1:42" s="59" customFormat="1" ht="12.75" x14ac:dyDescent="0.4">
      <c r="A29" s="43"/>
      <c r="B29" s="44"/>
      <c r="C29" s="45"/>
      <c r="D29" s="46" t="str">
        <f t="shared" si="0"/>
        <v/>
      </c>
      <c r="E29" s="54" t="str">
        <f t="shared" si="1"/>
        <v/>
      </c>
      <c r="F29" s="47"/>
      <c r="G29" s="48" t="str">
        <f t="shared" si="3"/>
        <v/>
      </c>
      <c r="H29" s="49"/>
      <c r="I29" s="48" t="str">
        <f t="shared" si="4"/>
        <v/>
      </c>
      <c r="J29" s="49"/>
      <c r="K29" s="48" t="str">
        <f t="shared" si="5"/>
        <v/>
      </c>
      <c r="L29" s="49"/>
      <c r="M29" s="48" t="str">
        <f t="shared" si="6"/>
        <v/>
      </c>
      <c r="N29" s="49"/>
      <c r="O29" s="48" t="str">
        <f t="shared" si="7"/>
        <v/>
      </c>
      <c r="P29" s="49"/>
      <c r="Q29" s="48" t="str">
        <f t="shared" si="8"/>
        <v/>
      </c>
      <c r="R29" s="49"/>
      <c r="S29" s="48" t="str">
        <f t="shared" si="9"/>
        <v/>
      </c>
      <c r="T29" s="49"/>
      <c r="U29" s="48" t="str">
        <f t="shared" si="10"/>
        <v/>
      </c>
      <c r="V29" s="49"/>
      <c r="W29" s="48" t="str">
        <f t="shared" si="11"/>
        <v/>
      </c>
      <c r="X29" s="49"/>
      <c r="Y29" s="48" t="str">
        <f t="shared" si="12"/>
        <v/>
      </c>
      <c r="Z29" s="49"/>
      <c r="AA29" s="48" t="str">
        <f t="shared" si="13"/>
        <v/>
      </c>
      <c r="AB29" s="49"/>
      <c r="AC29" s="48" t="str">
        <f t="shared" si="14"/>
        <v/>
      </c>
      <c r="AD29" s="49"/>
      <c r="AE29" s="50" t="str">
        <f t="shared" si="15"/>
        <v/>
      </c>
      <c r="AF29" s="50">
        <f t="shared" si="16"/>
        <v>0</v>
      </c>
      <c r="AG29" s="50">
        <f t="shared" si="17"/>
        <v>0</v>
      </c>
      <c r="AH29" s="55"/>
      <c r="AI29" s="52" t="s">
        <v>33</v>
      </c>
      <c r="AJ29" s="53">
        <f t="shared" si="2"/>
        <v>0</v>
      </c>
      <c r="AK29" s="53" t="s">
        <v>34</v>
      </c>
      <c r="AL29" s="53">
        <f t="shared" si="18"/>
        <v>0</v>
      </c>
      <c r="AM29" s="53" t="s">
        <v>35</v>
      </c>
      <c r="AN29" s="53">
        <f t="shared" si="19"/>
        <v>0</v>
      </c>
      <c r="AO29" s="53" t="s">
        <v>36</v>
      </c>
      <c r="AP29" s="53">
        <f t="shared" si="20"/>
        <v>0</v>
      </c>
    </row>
    <row r="30" spans="1:42" s="59" customFormat="1" ht="12.75" x14ac:dyDescent="0.4">
      <c r="A30" s="43"/>
      <c r="B30" s="44"/>
      <c r="C30" s="45"/>
      <c r="D30" s="46" t="str">
        <f t="shared" si="0"/>
        <v/>
      </c>
      <c r="E30" s="54" t="str">
        <f t="shared" si="1"/>
        <v/>
      </c>
      <c r="F30" s="47"/>
      <c r="G30" s="48" t="str">
        <f t="shared" si="3"/>
        <v/>
      </c>
      <c r="H30" s="49"/>
      <c r="I30" s="48" t="str">
        <f t="shared" si="4"/>
        <v/>
      </c>
      <c r="J30" s="49"/>
      <c r="K30" s="48" t="str">
        <f t="shared" si="5"/>
        <v/>
      </c>
      <c r="L30" s="49"/>
      <c r="M30" s="48" t="str">
        <f t="shared" si="6"/>
        <v/>
      </c>
      <c r="N30" s="49"/>
      <c r="O30" s="48" t="str">
        <f t="shared" si="7"/>
        <v/>
      </c>
      <c r="P30" s="49"/>
      <c r="Q30" s="48" t="str">
        <f t="shared" si="8"/>
        <v/>
      </c>
      <c r="R30" s="49"/>
      <c r="S30" s="48" t="str">
        <f t="shared" si="9"/>
        <v/>
      </c>
      <c r="T30" s="49"/>
      <c r="U30" s="48" t="str">
        <f t="shared" si="10"/>
        <v/>
      </c>
      <c r="V30" s="49"/>
      <c r="W30" s="48" t="str">
        <f t="shared" si="11"/>
        <v/>
      </c>
      <c r="X30" s="49"/>
      <c r="Y30" s="48" t="str">
        <f t="shared" si="12"/>
        <v/>
      </c>
      <c r="Z30" s="49"/>
      <c r="AA30" s="48" t="str">
        <f t="shared" si="13"/>
        <v/>
      </c>
      <c r="AB30" s="49"/>
      <c r="AC30" s="48" t="str">
        <f t="shared" si="14"/>
        <v/>
      </c>
      <c r="AD30" s="49"/>
      <c r="AE30" s="50" t="str">
        <f t="shared" si="15"/>
        <v/>
      </c>
      <c r="AF30" s="50">
        <f t="shared" si="16"/>
        <v>0</v>
      </c>
      <c r="AG30" s="50">
        <f t="shared" si="17"/>
        <v>0</v>
      </c>
      <c r="AH30" s="55"/>
      <c r="AI30" s="52" t="s">
        <v>33</v>
      </c>
      <c r="AJ30" s="53">
        <f t="shared" si="2"/>
        <v>0</v>
      </c>
      <c r="AK30" s="53" t="s">
        <v>34</v>
      </c>
      <c r="AL30" s="53">
        <f t="shared" si="18"/>
        <v>0</v>
      </c>
      <c r="AM30" s="53" t="s">
        <v>35</v>
      </c>
      <c r="AN30" s="53">
        <f t="shared" si="19"/>
        <v>0</v>
      </c>
      <c r="AO30" s="53" t="s">
        <v>36</v>
      </c>
      <c r="AP30" s="53">
        <f t="shared" si="20"/>
        <v>0</v>
      </c>
    </row>
    <row r="31" spans="1:42" s="59" customFormat="1" ht="12.75" x14ac:dyDescent="0.4">
      <c r="A31" s="43"/>
      <c r="B31" s="44"/>
      <c r="C31" s="45"/>
      <c r="D31" s="46" t="str">
        <f t="shared" si="0"/>
        <v/>
      </c>
      <c r="E31" s="54" t="str">
        <f t="shared" si="1"/>
        <v/>
      </c>
      <c r="F31" s="47"/>
      <c r="G31" s="48" t="str">
        <f t="shared" si="3"/>
        <v/>
      </c>
      <c r="H31" s="49"/>
      <c r="I31" s="48" t="str">
        <f t="shared" si="4"/>
        <v/>
      </c>
      <c r="J31" s="49"/>
      <c r="K31" s="48" t="str">
        <f t="shared" si="5"/>
        <v/>
      </c>
      <c r="L31" s="49"/>
      <c r="M31" s="48" t="str">
        <f t="shared" si="6"/>
        <v/>
      </c>
      <c r="N31" s="49"/>
      <c r="O31" s="48" t="str">
        <f t="shared" si="7"/>
        <v/>
      </c>
      <c r="P31" s="49"/>
      <c r="Q31" s="48" t="str">
        <f t="shared" si="8"/>
        <v/>
      </c>
      <c r="R31" s="49"/>
      <c r="S31" s="48" t="str">
        <f t="shared" si="9"/>
        <v/>
      </c>
      <c r="T31" s="49"/>
      <c r="U31" s="48" t="str">
        <f t="shared" si="10"/>
        <v/>
      </c>
      <c r="V31" s="49"/>
      <c r="W31" s="48" t="str">
        <f t="shared" si="11"/>
        <v/>
      </c>
      <c r="X31" s="49"/>
      <c r="Y31" s="48" t="str">
        <f t="shared" si="12"/>
        <v/>
      </c>
      <c r="Z31" s="49"/>
      <c r="AA31" s="48" t="str">
        <f t="shared" si="13"/>
        <v/>
      </c>
      <c r="AB31" s="49"/>
      <c r="AC31" s="48" t="str">
        <f t="shared" si="14"/>
        <v/>
      </c>
      <c r="AD31" s="49"/>
      <c r="AE31" s="50" t="str">
        <f t="shared" si="15"/>
        <v/>
      </c>
      <c r="AF31" s="50">
        <f t="shared" si="16"/>
        <v>0</v>
      </c>
      <c r="AG31" s="50">
        <f t="shared" si="17"/>
        <v>0</v>
      </c>
      <c r="AH31" s="55"/>
      <c r="AI31" s="52" t="s">
        <v>33</v>
      </c>
      <c r="AJ31" s="53">
        <f t="shared" si="2"/>
        <v>0</v>
      </c>
      <c r="AK31" s="53" t="s">
        <v>34</v>
      </c>
      <c r="AL31" s="53">
        <f t="shared" si="18"/>
        <v>0</v>
      </c>
      <c r="AM31" s="53" t="s">
        <v>35</v>
      </c>
      <c r="AN31" s="53">
        <f t="shared" si="19"/>
        <v>0</v>
      </c>
      <c r="AO31" s="53" t="s">
        <v>36</v>
      </c>
      <c r="AP31" s="53">
        <f t="shared" si="20"/>
        <v>0</v>
      </c>
    </row>
    <row r="32" spans="1:42" s="59" customFormat="1" ht="12.75" x14ac:dyDescent="0.4">
      <c r="A32" s="43"/>
      <c r="B32" s="44"/>
      <c r="C32" s="45"/>
      <c r="D32" s="46" t="str">
        <f t="shared" si="0"/>
        <v/>
      </c>
      <c r="E32" s="54" t="str">
        <f t="shared" si="1"/>
        <v/>
      </c>
      <c r="F32" s="47"/>
      <c r="G32" s="48" t="str">
        <f t="shared" si="3"/>
        <v/>
      </c>
      <c r="H32" s="49"/>
      <c r="I32" s="48" t="str">
        <f t="shared" si="4"/>
        <v/>
      </c>
      <c r="J32" s="49"/>
      <c r="K32" s="48" t="str">
        <f t="shared" si="5"/>
        <v/>
      </c>
      <c r="L32" s="49"/>
      <c r="M32" s="48" t="str">
        <f t="shared" si="6"/>
        <v/>
      </c>
      <c r="N32" s="49"/>
      <c r="O32" s="48" t="str">
        <f t="shared" si="7"/>
        <v/>
      </c>
      <c r="P32" s="49"/>
      <c r="Q32" s="48" t="str">
        <f t="shared" si="8"/>
        <v/>
      </c>
      <c r="R32" s="49"/>
      <c r="S32" s="48" t="str">
        <f t="shared" si="9"/>
        <v/>
      </c>
      <c r="T32" s="49"/>
      <c r="U32" s="48" t="str">
        <f t="shared" si="10"/>
        <v/>
      </c>
      <c r="V32" s="49"/>
      <c r="W32" s="48" t="str">
        <f t="shared" si="11"/>
        <v/>
      </c>
      <c r="X32" s="49"/>
      <c r="Y32" s="48" t="str">
        <f t="shared" si="12"/>
        <v/>
      </c>
      <c r="Z32" s="49"/>
      <c r="AA32" s="48" t="str">
        <f t="shared" si="13"/>
        <v/>
      </c>
      <c r="AB32" s="49"/>
      <c r="AC32" s="48" t="str">
        <f t="shared" si="14"/>
        <v/>
      </c>
      <c r="AD32" s="49"/>
      <c r="AE32" s="50" t="str">
        <f t="shared" si="15"/>
        <v/>
      </c>
      <c r="AF32" s="50">
        <f t="shared" si="16"/>
        <v>0</v>
      </c>
      <c r="AG32" s="50">
        <f t="shared" si="17"/>
        <v>0</v>
      </c>
      <c r="AH32" s="55"/>
      <c r="AI32" s="52" t="s">
        <v>33</v>
      </c>
      <c r="AJ32" s="53">
        <f t="shared" si="2"/>
        <v>0</v>
      </c>
      <c r="AK32" s="53" t="s">
        <v>34</v>
      </c>
      <c r="AL32" s="53">
        <f t="shared" si="18"/>
        <v>0</v>
      </c>
      <c r="AM32" s="53" t="s">
        <v>35</v>
      </c>
      <c r="AN32" s="53">
        <f t="shared" si="19"/>
        <v>0</v>
      </c>
      <c r="AO32" s="53" t="s">
        <v>36</v>
      </c>
      <c r="AP32" s="53">
        <f t="shared" si="20"/>
        <v>0</v>
      </c>
    </row>
    <row r="33" spans="1:42" s="59" customFormat="1" ht="12.75" x14ac:dyDescent="0.4">
      <c r="A33" s="43"/>
      <c r="B33" s="44"/>
      <c r="C33" s="45"/>
      <c r="D33" s="46" t="str">
        <f t="shared" si="0"/>
        <v/>
      </c>
      <c r="E33" s="54" t="str">
        <f t="shared" si="1"/>
        <v/>
      </c>
      <c r="F33" s="47"/>
      <c r="G33" s="48" t="str">
        <f t="shared" si="3"/>
        <v/>
      </c>
      <c r="H33" s="49"/>
      <c r="I33" s="48" t="str">
        <f t="shared" si="4"/>
        <v/>
      </c>
      <c r="J33" s="49"/>
      <c r="K33" s="48" t="str">
        <f t="shared" si="5"/>
        <v/>
      </c>
      <c r="L33" s="49"/>
      <c r="M33" s="48" t="str">
        <f t="shared" si="6"/>
        <v/>
      </c>
      <c r="N33" s="49"/>
      <c r="O33" s="48" t="str">
        <f t="shared" si="7"/>
        <v/>
      </c>
      <c r="P33" s="49"/>
      <c r="Q33" s="48" t="str">
        <f t="shared" si="8"/>
        <v/>
      </c>
      <c r="R33" s="49"/>
      <c r="S33" s="48" t="str">
        <f t="shared" si="9"/>
        <v/>
      </c>
      <c r="T33" s="49"/>
      <c r="U33" s="48" t="str">
        <f t="shared" si="10"/>
        <v/>
      </c>
      <c r="V33" s="49"/>
      <c r="W33" s="48" t="str">
        <f t="shared" si="11"/>
        <v/>
      </c>
      <c r="X33" s="49"/>
      <c r="Y33" s="48" t="str">
        <f t="shared" si="12"/>
        <v/>
      </c>
      <c r="Z33" s="49"/>
      <c r="AA33" s="48" t="str">
        <f t="shared" si="13"/>
        <v/>
      </c>
      <c r="AB33" s="49"/>
      <c r="AC33" s="48" t="str">
        <f t="shared" si="14"/>
        <v/>
      </c>
      <c r="AD33" s="49"/>
      <c r="AE33" s="50" t="str">
        <f t="shared" si="15"/>
        <v/>
      </c>
      <c r="AF33" s="50">
        <f t="shared" si="16"/>
        <v>0</v>
      </c>
      <c r="AG33" s="50">
        <f t="shared" si="17"/>
        <v>0</v>
      </c>
      <c r="AH33" s="55"/>
      <c r="AI33" s="52" t="s">
        <v>33</v>
      </c>
      <c r="AJ33" s="53">
        <f t="shared" si="2"/>
        <v>0</v>
      </c>
      <c r="AK33" s="53" t="s">
        <v>34</v>
      </c>
      <c r="AL33" s="53">
        <f t="shared" si="18"/>
        <v>0</v>
      </c>
      <c r="AM33" s="53" t="s">
        <v>35</v>
      </c>
      <c r="AN33" s="53">
        <f t="shared" si="19"/>
        <v>0</v>
      </c>
      <c r="AO33" s="53" t="s">
        <v>36</v>
      </c>
      <c r="AP33" s="53">
        <f t="shared" si="20"/>
        <v>0</v>
      </c>
    </row>
    <row r="34" spans="1:42" s="59" customFormat="1" ht="12.75" x14ac:dyDescent="0.4">
      <c r="A34" s="56"/>
      <c r="B34" s="57"/>
      <c r="C34" s="56"/>
      <c r="D34" s="54" t="str">
        <f t="shared" si="0"/>
        <v/>
      </c>
      <c r="E34" s="54" t="str">
        <f t="shared" si="1"/>
        <v/>
      </c>
      <c r="F34" s="47"/>
      <c r="G34" s="48" t="str">
        <f t="shared" si="3"/>
        <v/>
      </c>
      <c r="H34" s="49"/>
      <c r="I34" s="48" t="str">
        <f t="shared" si="4"/>
        <v/>
      </c>
      <c r="J34" s="49"/>
      <c r="K34" s="48" t="str">
        <f t="shared" si="5"/>
        <v/>
      </c>
      <c r="L34" s="49"/>
      <c r="M34" s="48" t="str">
        <f t="shared" si="6"/>
        <v/>
      </c>
      <c r="N34" s="49"/>
      <c r="O34" s="48" t="str">
        <f t="shared" si="7"/>
        <v/>
      </c>
      <c r="P34" s="49"/>
      <c r="Q34" s="48" t="str">
        <f t="shared" si="8"/>
        <v/>
      </c>
      <c r="R34" s="49"/>
      <c r="S34" s="48" t="str">
        <f t="shared" si="9"/>
        <v/>
      </c>
      <c r="T34" s="49"/>
      <c r="U34" s="48" t="str">
        <f t="shared" si="10"/>
        <v/>
      </c>
      <c r="V34" s="49"/>
      <c r="W34" s="48" t="str">
        <f t="shared" si="11"/>
        <v/>
      </c>
      <c r="X34" s="49"/>
      <c r="Y34" s="48" t="str">
        <f t="shared" si="12"/>
        <v/>
      </c>
      <c r="Z34" s="49"/>
      <c r="AA34" s="48" t="str">
        <f t="shared" si="13"/>
        <v/>
      </c>
      <c r="AB34" s="49"/>
      <c r="AC34" s="48" t="str">
        <f t="shared" si="14"/>
        <v/>
      </c>
      <c r="AD34" s="49"/>
      <c r="AE34" s="50" t="str">
        <f t="shared" si="15"/>
        <v/>
      </c>
      <c r="AF34" s="50">
        <f t="shared" si="16"/>
        <v>0</v>
      </c>
      <c r="AG34" s="50">
        <f t="shared" si="17"/>
        <v>0</v>
      </c>
      <c r="AH34" s="55"/>
      <c r="AI34" s="52" t="s">
        <v>33</v>
      </c>
      <c r="AJ34" s="53">
        <f t="shared" si="2"/>
        <v>0</v>
      </c>
      <c r="AK34" s="53" t="s">
        <v>34</v>
      </c>
      <c r="AL34" s="53">
        <f t="shared" si="18"/>
        <v>0</v>
      </c>
      <c r="AM34" s="53" t="s">
        <v>35</v>
      </c>
      <c r="AN34" s="53">
        <f t="shared" si="19"/>
        <v>0</v>
      </c>
      <c r="AO34" s="53" t="s">
        <v>36</v>
      </c>
      <c r="AP34" s="53">
        <f t="shared" si="20"/>
        <v>0</v>
      </c>
    </row>
    <row r="35" spans="1:42" s="59" customFormat="1" ht="12.75" x14ac:dyDescent="0.4">
      <c r="A35" s="56"/>
      <c r="B35" s="57"/>
      <c r="C35" s="56"/>
      <c r="D35" s="54" t="str">
        <f t="shared" si="0"/>
        <v/>
      </c>
      <c r="E35" s="54" t="str">
        <f t="shared" si="1"/>
        <v/>
      </c>
      <c r="F35" s="47"/>
      <c r="G35" s="48" t="str">
        <f t="shared" si="3"/>
        <v/>
      </c>
      <c r="H35" s="49"/>
      <c r="I35" s="48" t="str">
        <f t="shared" si="4"/>
        <v/>
      </c>
      <c r="J35" s="49"/>
      <c r="K35" s="48" t="str">
        <f t="shared" si="5"/>
        <v/>
      </c>
      <c r="L35" s="49"/>
      <c r="M35" s="48" t="str">
        <f t="shared" si="6"/>
        <v/>
      </c>
      <c r="N35" s="49"/>
      <c r="O35" s="48" t="str">
        <f t="shared" si="7"/>
        <v/>
      </c>
      <c r="P35" s="49"/>
      <c r="Q35" s="48" t="str">
        <f t="shared" si="8"/>
        <v/>
      </c>
      <c r="R35" s="49"/>
      <c r="S35" s="48" t="str">
        <f t="shared" si="9"/>
        <v/>
      </c>
      <c r="T35" s="49"/>
      <c r="U35" s="48" t="str">
        <f t="shared" si="10"/>
        <v/>
      </c>
      <c r="V35" s="49"/>
      <c r="W35" s="48" t="str">
        <f t="shared" si="11"/>
        <v/>
      </c>
      <c r="X35" s="49"/>
      <c r="Y35" s="48" t="str">
        <f t="shared" si="12"/>
        <v/>
      </c>
      <c r="Z35" s="49"/>
      <c r="AA35" s="48" t="str">
        <f t="shared" si="13"/>
        <v/>
      </c>
      <c r="AB35" s="49"/>
      <c r="AC35" s="48" t="str">
        <f t="shared" si="14"/>
        <v/>
      </c>
      <c r="AD35" s="49"/>
      <c r="AE35" s="50" t="str">
        <f t="shared" si="15"/>
        <v/>
      </c>
      <c r="AF35" s="50">
        <f t="shared" si="16"/>
        <v>0</v>
      </c>
      <c r="AG35" s="50">
        <f t="shared" si="17"/>
        <v>0</v>
      </c>
      <c r="AH35" s="55"/>
      <c r="AI35" s="52" t="s">
        <v>33</v>
      </c>
      <c r="AJ35" s="53">
        <f t="shared" si="2"/>
        <v>0</v>
      </c>
      <c r="AK35" s="53" t="s">
        <v>34</v>
      </c>
      <c r="AL35" s="53">
        <f t="shared" si="18"/>
        <v>0</v>
      </c>
      <c r="AM35" s="53" t="s">
        <v>35</v>
      </c>
      <c r="AN35" s="53">
        <f t="shared" si="19"/>
        <v>0</v>
      </c>
      <c r="AO35" s="53" t="s">
        <v>36</v>
      </c>
      <c r="AP35" s="53">
        <f t="shared" si="20"/>
        <v>0</v>
      </c>
    </row>
    <row r="36" spans="1:42" s="59" customFormat="1" ht="12.75" x14ac:dyDescent="0.4">
      <c r="A36" s="56"/>
      <c r="B36" s="57"/>
      <c r="C36" s="56"/>
      <c r="D36" s="54" t="str">
        <f t="shared" si="0"/>
        <v/>
      </c>
      <c r="E36" s="54" t="str">
        <f t="shared" si="1"/>
        <v/>
      </c>
      <c r="F36" s="47"/>
      <c r="G36" s="48" t="str">
        <f t="shared" si="3"/>
        <v/>
      </c>
      <c r="H36" s="49"/>
      <c r="I36" s="48" t="str">
        <f t="shared" si="4"/>
        <v/>
      </c>
      <c r="J36" s="49"/>
      <c r="K36" s="48" t="str">
        <f t="shared" si="5"/>
        <v/>
      </c>
      <c r="L36" s="49"/>
      <c r="M36" s="48" t="str">
        <f t="shared" si="6"/>
        <v/>
      </c>
      <c r="N36" s="49"/>
      <c r="O36" s="48" t="str">
        <f t="shared" si="7"/>
        <v/>
      </c>
      <c r="P36" s="49"/>
      <c r="Q36" s="48" t="str">
        <f t="shared" si="8"/>
        <v/>
      </c>
      <c r="R36" s="49"/>
      <c r="S36" s="48" t="str">
        <f t="shared" si="9"/>
        <v/>
      </c>
      <c r="T36" s="49"/>
      <c r="U36" s="48" t="str">
        <f t="shared" si="10"/>
        <v/>
      </c>
      <c r="V36" s="49"/>
      <c r="W36" s="48" t="str">
        <f t="shared" si="11"/>
        <v/>
      </c>
      <c r="X36" s="49"/>
      <c r="Y36" s="48" t="str">
        <f t="shared" si="12"/>
        <v/>
      </c>
      <c r="Z36" s="49"/>
      <c r="AA36" s="48" t="str">
        <f t="shared" si="13"/>
        <v/>
      </c>
      <c r="AB36" s="49"/>
      <c r="AC36" s="48" t="str">
        <f t="shared" si="14"/>
        <v/>
      </c>
      <c r="AD36" s="49"/>
      <c r="AE36" s="50" t="str">
        <f t="shared" si="15"/>
        <v/>
      </c>
      <c r="AF36" s="50">
        <f t="shared" si="16"/>
        <v>0</v>
      </c>
      <c r="AG36" s="50">
        <f t="shared" si="17"/>
        <v>0</v>
      </c>
      <c r="AH36" s="55"/>
      <c r="AI36" s="52" t="s">
        <v>33</v>
      </c>
      <c r="AJ36" s="53">
        <f t="shared" si="2"/>
        <v>0</v>
      </c>
      <c r="AK36" s="53" t="s">
        <v>34</v>
      </c>
      <c r="AL36" s="53">
        <f t="shared" si="18"/>
        <v>0</v>
      </c>
      <c r="AM36" s="53" t="s">
        <v>35</v>
      </c>
      <c r="AN36" s="53">
        <f t="shared" si="19"/>
        <v>0</v>
      </c>
      <c r="AO36" s="53" t="s">
        <v>36</v>
      </c>
      <c r="AP36" s="53">
        <f t="shared" si="20"/>
        <v>0</v>
      </c>
    </row>
    <row r="37" spans="1:42" s="59" customFormat="1" ht="12.75" x14ac:dyDescent="0.4">
      <c r="A37" s="56"/>
      <c r="B37" s="57"/>
      <c r="C37" s="56"/>
      <c r="D37" s="54" t="str">
        <f t="shared" si="0"/>
        <v/>
      </c>
      <c r="E37" s="54" t="str">
        <f t="shared" si="1"/>
        <v/>
      </c>
      <c r="F37" s="47"/>
      <c r="G37" s="48" t="str">
        <f t="shared" si="3"/>
        <v/>
      </c>
      <c r="H37" s="49"/>
      <c r="I37" s="48" t="str">
        <f t="shared" si="4"/>
        <v/>
      </c>
      <c r="J37" s="49"/>
      <c r="K37" s="48" t="str">
        <f t="shared" si="5"/>
        <v/>
      </c>
      <c r="L37" s="49"/>
      <c r="M37" s="48" t="str">
        <f t="shared" si="6"/>
        <v/>
      </c>
      <c r="N37" s="49"/>
      <c r="O37" s="48" t="str">
        <f t="shared" si="7"/>
        <v/>
      </c>
      <c r="P37" s="49"/>
      <c r="Q37" s="48" t="str">
        <f t="shared" si="8"/>
        <v/>
      </c>
      <c r="R37" s="49"/>
      <c r="S37" s="48" t="str">
        <f t="shared" si="9"/>
        <v/>
      </c>
      <c r="T37" s="49"/>
      <c r="U37" s="48" t="str">
        <f t="shared" si="10"/>
        <v/>
      </c>
      <c r="V37" s="49"/>
      <c r="W37" s="48" t="str">
        <f t="shared" si="11"/>
        <v/>
      </c>
      <c r="X37" s="49"/>
      <c r="Y37" s="48" t="str">
        <f t="shared" si="12"/>
        <v/>
      </c>
      <c r="Z37" s="49"/>
      <c r="AA37" s="48" t="str">
        <f t="shared" si="13"/>
        <v/>
      </c>
      <c r="AB37" s="49"/>
      <c r="AC37" s="48" t="str">
        <f t="shared" si="14"/>
        <v/>
      </c>
      <c r="AD37" s="49"/>
      <c r="AE37" s="50" t="str">
        <f t="shared" si="15"/>
        <v/>
      </c>
      <c r="AF37" s="50">
        <f t="shared" si="16"/>
        <v>0</v>
      </c>
      <c r="AG37" s="50">
        <f t="shared" si="17"/>
        <v>0</v>
      </c>
      <c r="AH37" s="55"/>
      <c r="AI37" s="52" t="s">
        <v>33</v>
      </c>
      <c r="AJ37" s="53">
        <f t="shared" si="2"/>
        <v>0</v>
      </c>
      <c r="AK37" s="53" t="s">
        <v>34</v>
      </c>
      <c r="AL37" s="53">
        <f t="shared" si="18"/>
        <v>0</v>
      </c>
      <c r="AM37" s="53" t="s">
        <v>35</v>
      </c>
      <c r="AN37" s="53">
        <f t="shared" si="19"/>
        <v>0</v>
      </c>
      <c r="AO37" s="53" t="s">
        <v>36</v>
      </c>
      <c r="AP37" s="53">
        <f t="shared" si="20"/>
        <v>0</v>
      </c>
    </row>
    <row r="38" spans="1:42" s="59" customFormat="1" ht="13.5" thickBot="1" x14ac:dyDescent="0.45">
      <c r="A38" s="56"/>
      <c r="B38" s="57"/>
      <c r="C38" s="56"/>
      <c r="D38" s="54" t="str">
        <f t="shared" si="0"/>
        <v/>
      </c>
      <c r="E38" s="54" t="str">
        <f t="shared" si="1"/>
        <v/>
      </c>
      <c r="F38" s="47"/>
      <c r="G38" s="48" t="str">
        <f t="shared" si="3"/>
        <v/>
      </c>
      <c r="H38" s="49"/>
      <c r="I38" s="48" t="str">
        <f t="shared" si="4"/>
        <v/>
      </c>
      <c r="J38" s="49"/>
      <c r="K38" s="48" t="str">
        <f t="shared" si="5"/>
        <v/>
      </c>
      <c r="L38" s="49"/>
      <c r="M38" s="48" t="str">
        <f t="shared" si="6"/>
        <v/>
      </c>
      <c r="N38" s="49"/>
      <c r="O38" s="48" t="str">
        <f t="shared" si="7"/>
        <v/>
      </c>
      <c r="P38" s="49"/>
      <c r="Q38" s="48" t="str">
        <f t="shared" si="8"/>
        <v/>
      </c>
      <c r="R38" s="49"/>
      <c r="S38" s="48" t="str">
        <f t="shared" si="9"/>
        <v/>
      </c>
      <c r="T38" s="49"/>
      <c r="U38" s="48" t="str">
        <f t="shared" si="10"/>
        <v/>
      </c>
      <c r="V38" s="49"/>
      <c r="W38" s="48" t="str">
        <f t="shared" si="11"/>
        <v/>
      </c>
      <c r="X38" s="49"/>
      <c r="Y38" s="48" t="str">
        <f t="shared" si="12"/>
        <v/>
      </c>
      <c r="Z38" s="49"/>
      <c r="AA38" s="48" t="str">
        <f t="shared" si="13"/>
        <v/>
      </c>
      <c r="AB38" s="49"/>
      <c r="AC38" s="48" t="str">
        <f t="shared" si="14"/>
        <v/>
      </c>
      <c r="AD38" s="49"/>
      <c r="AE38" s="50" t="str">
        <f t="shared" si="15"/>
        <v/>
      </c>
      <c r="AF38" s="50">
        <f t="shared" si="16"/>
        <v>0</v>
      </c>
      <c r="AG38" s="50">
        <f t="shared" si="17"/>
        <v>0</v>
      </c>
      <c r="AH38" s="55"/>
      <c r="AI38" s="52" t="s">
        <v>33</v>
      </c>
      <c r="AJ38" s="53">
        <f t="shared" si="2"/>
        <v>0</v>
      </c>
      <c r="AK38" s="53" t="s">
        <v>34</v>
      </c>
      <c r="AL38" s="53">
        <f t="shared" si="18"/>
        <v>0</v>
      </c>
      <c r="AM38" s="53" t="s">
        <v>35</v>
      </c>
      <c r="AN38" s="53">
        <f t="shared" si="19"/>
        <v>0</v>
      </c>
      <c r="AO38" s="53" t="s">
        <v>36</v>
      </c>
      <c r="AP38" s="53">
        <f t="shared" si="20"/>
        <v>0</v>
      </c>
    </row>
    <row r="39" spans="1:42" ht="19.5" thickBot="1" x14ac:dyDescent="0.4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58" t="s">
        <v>18</v>
      </c>
      <c r="AF39" s="86" t="str">
        <f>SUM(AG7:AG38)&amp;"円"</f>
        <v>207800円</v>
      </c>
      <c r="AG39" s="87"/>
      <c r="AH39" s="55"/>
      <c r="AI39" s="55"/>
    </row>
    <row r="40" spans="1:42" ht="19.5" thickBot="1" x14ac:dyDescent="0.45">
      <c r="AE40" s="58" t="s">
        <v>40</v>
      </c>
      <c r="AF40" s="80" t="str">
        <f>COUNTA($B$7:$B$38)&amp;"人"</f>
        <v>4人</v>
      </c>
      <c r="AG40" s="81"/>
    </row>
    <row r="41" spans="1:42" ht="19.5" thickBot="1" x14ac:dyDescent="0.45">
      <c r="AE41" s="58" t="s">
        <v>41</v>
      </c>
      <c r="AF41" s="80" t="str">
        <f>SUM(AJ7:AJ38,AL7:AL38,AN7:AN38,AP7:AP38)&amp;"件"</f>
        <v>45件</v>
      </c>
      <c r="AG41" s="81"/>
    </row>
  </sheetData>
  <sheetProtection selectLockedCells="1"/>
  <mergeCells count="25">
    <mergeCell ref="G1:M1"/>
    <mergeCell ref="A3:A6"/>
    <mergeCell ref="B3:B6"/>
    <mergeCell ref="C3:C6"/>
    <mergeCell ref="D3:D6"/>
    <mergeCell ref="E3:E6"/>
    <mergeCell ref="F3:F5"/>
    <mergeCell ref="G3:AE4"/>
    <mergeCell ref="W5:X5"/>
    <mergeCell ref="Y5:Z5"/>
    <mergeCell ref="G5:H5"/>
    <mergeCell ref="I5:J5"/>
    <mergeCell ref="K5:L5"/>
    <mergeCell ref="AF40:AG40"/>
    <mergeCell ref="AF41:AG41"/>
    <mergeCell ref="AF3:AF5"/>
    <mergeCell ref="AG3:AG5"/>
    <mergeCell ref="M5:N5"/>
    <mergeCell ref="O5:P5"/>
    <mergeCell ref="AA5:AB5"/>
    <mergeCell ref="AC5:AD5"/>
    <mergeCell ref="AF39:AG39"/>
    <mergeCell ref="Q5:R5"/>
    <mergeCell ref="S5:T5"/>
    <mergeCell ref="U5:V5"/>
  </mergeCells>
  <phoneticPr fontId="2"/>
  <dataValidations count="2">
    <dataValidation type="list" allowBlank="1" showInputMessage="1" showErrorMessage="1" sqref="M7:M38 AC7:AC38 K7:K38 O7:O38 Q7:Q38 S7:S38 U7:U38 W7:W38 Y7:Y38 AA7:AA38 I7:I38 F7:G38">
      <formula1>"１号認定,２号認定,新１号認定,新２号認定"</formula1>
    </dataValidation>
    <dataValidation type="custom" allowBlank="1" showInputMessage="1" showErrorMessage="1" sqref="H7">
      <formula1>"&lt;=4800"</formula1>
    </dataValidation>
  </dataValidations>
  <pageMargins left="0.51181102362204722" right="0.31496062992125984"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様式(認可外用）</vt:lpstr>
      <vt:lpstr>入力方法</vt:lpstr>
      <vt:lpstr>入力方法!Print_Area</vt:lpstr>
      <vt:lpstr>'様式(認可外用）'!Print_Area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別紙内訳様式（代理受領　認可外向け）</dc:title>
  <dc:creator>三木市役所</dc:creator>
  <cp:lastModifiedBy>三木市</cp:lastModifiedBy>
  <cp:lastPrinted>2022-02-21T06:28:17Z</cp:lastPrinted>
  <dcterms:created xsi:type="dcterms:W3CDTF">2020-02-03T12:55:48Z</dcterms:created>
  <dcterms:modified xsi:type="dcterms:W3CDTF">2025-07-18T02:11:45Z</dcterms:modified>
</cp:coreProperties>
</file>