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@New経営管理課\常用\03_公共施設マネジメント係\◉ToDo_01施設包括管理委託（R9-）\11_プロポーザル・公募資料（R8.5-9）\01_公募資料（公告時の公表資料）\"/>
    </mc:Choice>
  </mc:AlternateContent>
  <xr:revisionPtr revIDLastSave="0" documentId="13_ncr:1_{BE79F5E5-CC61-46FA-8977-F5DF67B0B2AD}" xr6:coauthVersionLast="47" xr6:coauthVersionMax="47" xr10:uidLastSave="{00000000-0000-0000-0000-000000000000}"/>
  <bookViews>
    <workbookView xWindow="-28920" yWindow="-210" windowWidth="29040" windowHeight="15720" xr2:uid="{00000000-000D-0000-FFFF-FFFF00000000}"/>
  </bookViews>
  <sheets>
    <sheet name="別紙１ 対象施設" sheetId="3" r:id="rId1"/>
  </sheets>
  <definedNames>
    <definedName name="_xlnm._FilterDatabase" localSheetId="0" hidden="1">'別紙１ 対象施設'!$A$4:$V$114</definedName>
    <definedName name="_xlnm.Print_Titles" localSheetId="0">'別紙１ 対象施設'!$1:$4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3" l="1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1" i="3"/>
  <c r="J49" i="3"/>
  <c r="J48" i="3"/>
  <c r="J46" i="3"/>
  <c r="J45" i="3"/>
  <c r="J44" i="3"/>
  <c r="J43" i="3"/>
  <c r="J42" i="3"/>
  <c r="J40" i="3"/>
  <c r="J37" i="3"/>
  <c r="J35" i="3"/>
  <c r="J34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C114" i="3" l="1"/>
  <c r="B114" i="3" l="1"/>
</calcChain>
</file>

<file path=xl/sharedStrings.xml><?xml version="1.0" encoding="utf-8"?>
<sst xmlns="http://schemas.openxmlformats.org/spreadsheetml/2006/main" count="1325" uniqueCount="483">
  <si>
    <t>○</t>
  </si>
  <si>
    <t>施設コード</t>
  </si>
  <si>
    <t>施設名</t>
  </si>
  <si>
    <t>所在地</t>
  </si>
  <si>
    <t>地区</t>
    <rPh sb="0" eb="2">
      <t>チク</t>
    </rPh>
    <phoneticPr fontId="3"/>
  </si>
  <si>
    <t>分類コード</t>
  </si>
  <si>
    <t>大分類</t>
  </si>
  <si>
    <t>施設分類</t>
    <rPh sb="0" eb="2">
      <t>シセツ</t>
    </rPh>
    <phoneticPr fontId="3"/>
  </si>
  <si>
    <t>代表
建築年度</t>
  </si>
  <si>
    <t>棟数</t>
    <rPh sb="0" eb="1">
      <t>ムネ</t>
    </rPh>
    <rPh sb="1" eb="2">
      <t>スウ</t>
    </rPh>
    <phoneticPr fontId="19"/>
  </si>
  <si>
    <t>構造</t>
  </si>
  <si>
    <t>階　数</t>
    <rPh sb="0" eb="1">
      <t>カイ</t>
    </rPh>
    <rPh sb="2" eb="3">
      <t>スウ</t>
    </rPh>
    <phoneticPr fontId="19"/>
  </si>
  <si>
    <t>耐震補強</t>
  </si>
  <si>
    <t>所管課</t>
  </si>
  <si>
    <t>財産区分</t>
    <rPh sb="0" eb="2">
      <t>ザイサン</t>
    </rPh>
    <rPh sb="2" eb="4">
      <t>クブン</t>
    </rPh>
    <phoneticPr fontId="3"/>
  </si>
  <si>
    <t>備考</t>
    <rPh sb="0" eb="2">
      <t>ビコウ</t>
    </rPh>
    <phoneticPr fontId="3"/>
  </si>
  <si>
    <t>市職員の
日常配置の
有無</t>
    <rPh sb="0" eb="1">
      <t>シ</t>
    </rPh>
    <rPh sb="1" eb="3">
      <t>ショクイン</t>
    </rPh>
    <rPh sb="5" eb="7">
      <t>ニチジョウ</t>
    </rPh>
    <rPh sb="7" eb="9">
      <t>ハイチ</t>
    </rPh>
    <rPh sb="11" eb="13">
      <t>ウム</t>
    </rPh>
    <phoneticPr fontId="3"/>
  </si>
  <si>
    <t>人的警備
の有無</t>
    <rPh sb="0" eb="2">
      <t>ジンテキ</t>
    </rPh>
    <rPh sb="2" eb="4">
      <t>ケイビ</t>
    </rPh>
    <rPh sb="6" eb="8">
      <t>ウム</t>
    </rPh>
    <phoneticPr fontId="3"/>
  </si>
  <si>
    <t>設備員の
日常配置の
有無</t>
    <rPh sb="0" eb="2">
      <t>セツビ</t>
    </rPh>
    <rPh sb="2" eb="3">
      <t>イン</t>
    </rPh>
    <rPh sb="5" eb="7">
      <t>ニチジョウ</t>
    </rPh>
    <rPh sb="7" eb="9">
      <t>ハイチ</t>
    </rPh>
    <rPh sb="11" eb="13">
      <t>ウム</t>
    </rPh>
    <phoneticPr fontId="3"/>
  </si>
  <si>
    <t>地上
(最高階)</t>
    <rPh sb="0" eb="2">
      <t>チジョウ</t>
    </rPh>
    <rPh sb="4" eb="6">
      <t>サイコウ</t>
    </rPh>
    <rPh sb="6" eb="7">
      <t>カイ</t>
    </rPh>
    <phoneticPr fontId="19"/>
  </si>
  <si>
    <t>地下</t>
    <rPh sb="0" eb="2">
      <t>チカ</t>
    </rPh>
    <phoneticPr fontId="3"/>
  </si>
  <si>
    <t>三木</t>
    <rPh sb="0" eb="2">
      <t>ミキ</t>
    </rPh>
    <phoneticPr fontId="3"/>
  </si>
  <si>
    <t>011</t>
  </si>
  <si>
    <t>市民文化系施設</t>
  </si>
  <si>
    <t>集会施設</t>
  </si>
  <si>
    <t>RC</t>
  </si>
  <si>
    <t>実施済み</t>
  </si>
  <si>
    <t>生涯学習課</t>
  </si>
  <si>
    <t>行政財産(公共用）</t>
    <rPh sb="0" eb="2">
      <t>ギョウセイ</t>
    </rPh>
    <rPh sb="2" eb="4">
      <t>ザイサン</t>
    </rPh>
    <rPh sb="5" eb="8">
      <t>コウキョウヨウ</t>
    </rPh>
    <phoneticPr fontId="3"/>
  </si>
  <si>
    <t>011_02</t>
  </si>
  <si>
    <t>三木コミュニティスポーツセンター</t>
  </si>
  <si>
    <t>加佐字西山田572</t>
  </si>
  <si>
    <t>RC・S</t>
  </si>
  <si>
    <t>不要</t>
  </si>
  <si>
    <t>011_03</t>
  </si>
  <si>
    <t>三木南交流センター</t>
  </si>
  <si>
    <t>福井2484番9</t>
  </si>
  <si>
    <t>三木南</t>
    <rPh sb="0" eb="2">
      <t>ミキ</t>
    </rPh>
    <rPh sb="2" eb="3">
      <t>ミナミ</t>
    </rPh>
    <phoneticPr fontId="3"/>
  </si>
  <si>
    <t>011_04</t>
  </si>
  <si>
    <t>別所町公民館</t>
  </si>
  <si>
    <t>別所町西這田1丁目10番地</t>
  </si>
  <si>
    <t>別所</t>
  </si>
  <si>
    <t>011_05</t>
  </si>
  <si>
    <t>志染町公民館</t>
  </si>
  <si>
    <t>志染町井上173番地</t>
  </si>
  <si>
    <t>志染</t>
    <rPh sb="0" eb="2">
      <t>シジミ</t>
    </rPh>
    <phoneticPr fontId="3"/>
  </si>
  <si>
    <t>未実施</t>
  </si>
  <si>
    <t>011_06</t>
  </si>
  <si>
    <t>細川町公民館</t>
  </si>
  <si>
    <t>細川町豊地55‐1</t>
  </si>
  <si>
    <t>細川</t>
  </si>
  <si>
    <t>011_07</t>
  </si>
  <si>
    <t>口吉川町公民館</t>
  </si>
  <si>
    <t>口吉川町殿畑144番地</t>
  </si>
  <si>
    <t>口吉川</t>
    <rPh sb="0" eb="1">
      <t>クチ</t>
    </rPh>
    <rPh sb="1" eb="3">
      <t>ヨカワ</t>
    </rPh>
    <phoneticPr fontId="3"/>
  </si>
  <si>
    <t>RC・W・S</t>
  </si>
  <si>
    <t>011_08</t>
  </si>
  <si>
    <t>緑が丘町公民館</t>
  </si>
  <si>
    <t>緑が丘町中3丁目38番地</t>
  </si>
  <si>
    <t>緑が丘</t>
    <rPh sb="0" eb="1">
      <t>ミドリ</t>
    </rPh>
    <rPh sb="2" eb="3">
      <t>オカ</t>
    </rPh>
    <phoneticPr fontId="3"/>
  </si>
  <si>
    <t>011_09</t>
  </si>
  <si>
    <t>自由が丘公民館</t>
  </si>
  <si>
    <t>志染町西自由が丘1丁目595番地</t>
  </si>
  <si>
    <t>自由が丘</t>
    <rPh sb="0" eb="2">
      <t>ジユウ</t>
    </rPh>
    <rPh sb="3" eb="4">
      <t>オカ</t>
    </rPh>
    <phoneticPr fontId="3"/>
  </si>
  <si>
    <t>011_10</t>
  </si>
  <si>
    <t>青山公民館</t>
  </si>
  <si>
    <t>志染町青山3丁目15番地2</t>
  </si>
  <si>
    <t>青山</t>
    <rPh sb="0" eb="2">
      <t>アオヤマ</t>
    </rPh>
    <phoneticPr fontId="3"/>
  </si>
  <si>
    <t>青山公民館・図書館複合</t>
    <rPh sb="0" eb="2">
      <t>アオヤマ</t>
    </rPh>
    <rPh sb="2" eb="5">
      <t>コウミンカン</t>
    </rPh>
    <rPh sb="6" eb="9">
      <t>トショカン</t>
    </rPh>
    <rPh sb="9" eb="11">
      <t>フクゴウ</t>
    </rPh>
    <phoneticPr fontId="3"/>
  </si>
  <si>
    <t>021_02</t>
  </si>
  <si>
    <t>青山図書館</t>
  </si>
  <si>
    <t>志染町青山3丁目15番地2（青山公民館内）</t>
    <rPh sb="14" eb="16">
      <t>アオヤマ</t>
    </rPh>
    <rPh sb="16" eb="19">
      <t>コウミンカン</t>
    </rPh>
    <rPh sb="19" eb="20">
      <t>ナイ</t>
    </rPh>
    <phoneticPr fontId="3"/>
  </si>
  <si>
    <t>021</t>
  </si>
  <si>
    <t>社会教育系施設</t>
  </si>
  <si>
    <t>図書館</t>
  </si>
  <si>
    <t>011_11</t>
  </si>
  <si>
    <t>吉川町公民館</t>
  </si>
  <si>
    <t>吉川町吉安246番地１</t>
  </si>
  <si>
    <t>吉川</t>
  </si>
  <si>
    <t>011_12</t>
  </si>
  <si>
    <t>吉川町公民館貸潮分館</t>
  </si>
  <si>
    <t>吉川町渡瀬210番地</t>
  </si>
  <si>
    <t>011_13</t>
  </si>
  <si>
    <t>市民活動センター</t>
  </si>
  <si>
    <t>末広1丁目6番46号</t>
  </si>
  <si>
    <t>三木</t>
  </si>
  <si>
    <t>RC・CB</t>
  </si>
  <si>
    <t>市民協働課</t>
  </si>
  <si>
    <t>委託（社会福祉協議会）</t>
    <rPh sb="0" eb="2">
      <t>イタク</t>
    </rPh>
    <rPh sb="3" eb="5">
      <t>シャカイ</t>
    </rPh>
    <rPh sb="5" eb="7">
      <t>フクシ</t>
    </rPh>
    <rPh sb="7" eb="10">
      <t>キョウギカイ</t>
    </rPh>
    <phoneticPr fontId="3"/>
  </si>
  <si>
    <t>011_15</t>
  </si>
  <si>
    <t>まなびの郷みずほ</t>
  </si>
  <si>
    <t>細川町瑞穂247番2</t>
  </si>
  <si>
    <t>RC・S・CB</t>
  </si>
  <si>
    <t>011_16</t>
  </si>
  <si>
    <t>総合隣保館</t>
  </si>
  <si>
    <t>志染町吉田823番地</t>
  </si>
  <si>
    <t>人権推進課</t>
  </si>
  <si>
    <t>011_17</t>
  </si>
  <si>
    <t>別所ふるさと交流館</t>
  </si>
  <si>
    <t>別所町下石野1丁目105番地</t>
  </si>
  <si>
    <t>011_18</t>
  </si>
  <si>
    <t>福井コミュニティセンター</t>
  </si>
  <si>
    <t>福井3丁目9-1</t>
  </si>
  <si>
    <t>S</t>
  </si>
  <si>
    <t>021_01</t>
  </si>
  <si>
    <t>中央図書館</t>
  </si>
  <si>
    <t>福井1933番地12</t>
  </si>
  <si>
    <t>021_03</t>
  </si>
  <si>
    <t>吉川図書館</t>
  </si>
  <si>
    <t>吉川町吉安246番地1</t>
  </si>
  <si>
    <t>吉川</t>
    <rPh sb="0" eb="2">
      <t>ヨカワ</t>
    </rPh>
    <phoneticPr fontId="3"/>
  </si>
  <si>
    <t>よかとこルーム・ 吉川図書館併設</t>
    <rPh sb="9" eb="11">
      <t>ヨカワ</t>
    </rPh>
    <rPh sb="11" eb="14">
      <t>トショカン</t>
    </rPh>
    <rPh sb="14" eb="16">
      <t>ヘイセツ</t>
    </rPh>
    <phoneticPr fontId="3"/>
  </si>
  <si>
    <t>121_42</t>
  </si>
  <si>
    <t>旧吉川支所（多目的利用スペース･よかとこルーム）</t>
  </si>
  <si>
    <t>121</t>
  </si>
  <si>
    <t>その他</t>
  </si>
  <si>
    <t>Ｓ</t>
  </si>
  <si>
    <t>022_01</t>
  </si>
  <si>
    <t>旧玉置家住宅</t>
  </si>
  <si>
    <t>本町2丁目2番17号</t>
  </si>
  <si>
    <t>022</t>
  </si>
  <si>
    <t>博物館等</t>
  </si>
  <si>
    <t>W・土蔵</t>
    <rPh sb="2" eb="4">
      <t>ドゾウ</t>
    </rPh>
    <phoneticPr fontId="3"/>
  </si>
  <si>
    <t>観光振興課</t>
  </si>
  <si>
    <t>文化財</t>
    <rPh sb="0" eb="3">
      <t>ブンカザイ</t>
    </rPh>
    <phoneticPr fontId="3"/>
  </si>
  <si>
    <t>022_02</t>
  </si>
  <si>
    <t>旧小河家別邸</t>
  </si>
  <si>
    <t>本町3丁目6番24</t>
  </si>
  <si>
    <t>022_03</t>
  </si>
  <si>
    <t>金物資料館</t>
  </si>
  <si>
    <t>上の丸町5番43号</t>
  </si>
  <si>
    <t>RC・W</t>
  </si>
  <si>
    <t>商工振興課</t>
  </si>
  <si>
    <t>022_04</t>
  </si>
  <si>
    <t>堀光美術館</t>
  </si>
  <si>
    <t>上の丸町4番5号</t>
  </si>
  <si>
    <t>文化・スポーツ課</t>
    <rPh sb="0" eb="2">
      <t>ブンカ</t>
    </rPh>
    <rPh sb="7" eb="8">
      <t>カ</t>
    </rPh>
    <phoneticPr fontId="3"/>
  </si>
  <si>
    <t>022_05</t>
  </si>
  <si>
    <t>みき歴史資料館</t>
  </si>
  <si>
    <t>032_02</t>
  </si>
  <si>
    <t>三木鉄道ふれあい館</t>
  </si>
  <si>
    <t>福井2丁目12番42号</t>
  </si>
  <si>
    <t>032</t>
  </si>
  <si>
    <t>ｽﾎﾟｰﾂ・ﾚｸﾘｴｰｼｮﾝ系施設</t>
  </si>
  <si>
    <t>ﾚｸﾘｴｰｼｮﾝ施設・観光施設</t>
  </si>
  <si>
    <t>W</t>
  </si>
  <si>
    <t>041_06</t>
  </si>
  <si>
    <t>勤労者福祉センター　サンライフ三木</t>
  </si>
  <si>
    <t>福井字高野1933番地の12</t>
  </si>
  <si>
    <t>041</t>
  </si>
  <si>
    <t>産業系施設</t>
  </si>
  <si>
    <t>051_01</t>
  </si>
  <si>
    <t>三樹小学校</t>
  </si>
  <si>
    <t>末広1丁目10番8号</t>
  </si>
  <si>
    <t>051</t>
  </si>
  <si>
    <t>学校教育系施設</t>
  </si>
  <si>
    <t>小学校</t>
    <rPh sb="0" eb="1">
      <t>ショウ</t>
    </rPh>
    <rPh sb="1" eb="3">
      <t>ガッコウ</t>
    </rPh>
    <phoneticPr fontId="3"/>
  </si>
  <si>
    <t>RC・S・CB・W</t>
  </si>
  <si>
    <t>教育施設課</t>
  </si>
  <si>
    <t>062_08</t>
  </si>
  <si>
    <t>三樹アフタースクール（小学校校舎内）</t>
    <rPh sb="0" eb="2">
      <t>サンジュ</t>
    </rPh>
    <rPh sb="11" eb="14">
      <t>ショウガッコウ</t>
    </rPh>
    <rPh sb="14" eb="16">
      <t>コウシャ</t>
    </rPh>
    <rPh sb="16" eb="17">
      <t>ナイ</t>
    </rPh>
    <phoneticPr fontId="3"/>
  </si>
  <si>
    <t>062</t>
  </si>
  <si>
    <t>子育て支援施設</t>
  </si>
  <si>
    <t>幼児・児童施設</t>
  </si>
  <si>
    <t>（内129.6）</t>
    <rPh sb="1" eb="2">
      <t>ウチ</t>
    </rPh>
    <phoneticPr fontId="3"/>
  </si>
  <si>
    <t>教育・保育課</t>
    <rPh sb="0" eb="2">
      <t>キョウイク</t>
    </rPh>
    <rPh sb="3" eb="5">
      <t>ホイク</t>
    </rPh>
    <rPh sb="5" eb="6">
      <t>カ</t>
    </rPh>
    <phoneticPr fontId="3"/>
  </si>
  <si>
    <t>小学校校舎内空き教室、委託（社福神和福祉会）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</si>
  <si>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051_02</t>
  </si>
  <si>
    <t>平田小学校</t>
  </si>
  <si>
    <t>平田502番地</t>
  </si>
  <si>
    <t>051_03</t>
  </si>
  <si>
    <t>三木小学校</t>
  </si>
  <si>
    <t>大塚2丁目4番39号</t>
  </si>
  <si>
    <t>062_09</t>
  </si>
  <si>
    <t>三木アフタースクール（小学校校舎内）</t>
    <rPh sb="0" eb="2">
      <t>ミキ</t>
    </rPh>
    <rPh sb="11" eb="14">
      <t>ショウガッコウ</t>
    </rPh>
    <rPh sb="14" eb="16">
      <t>コウシャ</t>
    </rPh>
    <rPh sb="16" eb="17">
      <t>ナイ</t>
    </rPh>
    <phoneticPr fontId="3"/>
  </si>
  <si>
    <t>（内97.2）</t>
    <rPh sb="1" eb="2">
      <t>ウチ</t>
    </rPh>
    <phoneticPr fontId="3"/>
  </si>
  <si>
    <t>小学校校舎内空き教室、委託（社福えびす福祉会）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</si>
  <si>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051_04</t>
  </si>
  <si>
    <t>別所小学校</t>
  </si>
  <si>
    <t>別所町西這田573番地</t>
  </si>
  <si>
    <t>別所</t>
    <rPh sb="0" eb="2">
      <t>ベッショ</t>
    </rPh>
    <phoneticPr fontId="3"/>
  </si>
  <si>
    <t>別所アフタースクール（小学校校舎内）</t>
    <rPh sb="0" eb="2">
      <t>ベッショ</t>
    </rPh>
    <rPh sb="11" eb="14">
      <t>ショウガッコウ</t>
    </rPh>
    <rPh sb="14" eb="16">
      <t>コウシャ</t>
    </rPh>
    <rPh sb="16" eb="17">
      <t>ナイ</t>
    </rPh>
    <phoneticPr fontId="3"/>
  </si>
  <si>
    <t/>
  </si>
  <si>
    <t>小学校校舎内空き教室、委託（社福羽場福祉会）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</si>
  <si>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051_05</t>
  </si>
  <si>
    <t>志染小学校</t>
  </si>
  <si>
    <t>志染町御坂586番地</t>
  </si>
  <si>
    <t>062_11</t>
  </si>
  <si>
    <t>志染アフタースクール（小学校校舎内）</t>
    <rPh sb="0" eb="2">
      <t>シジミ</t>
    </rPh>
    <rPh sb="11" eb="14">
      <t>ショウガッコウ</t>
    </rPh>
    <rPh sb="14" eb="16">
      <t>コウシャ</t>
    </rPh>
    <rPh sb="16" eb="17">
      <t>ナイ</t>
    </rPh>
    <phoneticPr fontId="3"/>
  </si>
  <si>
    <t>（内65.5）</t>
    <rPh sb="1" eb="2">
      <t>ウチ</t>
    </rPh>
    <phoneticPr fontId="3"/>
  </si>
  <si>
    <t>小学校校舎内空き教室、委託（社福真生福祉会）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</si>
  <si>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051_06</t>
  </si>
  <si>
    <t>口吉川小学校</t>
  </si>
  <si>
    <t>口吉川町殿畑666番地</t>
  </si>
  <si>
    <t>051_07</t>
  </si>
  <si>
    <t>豊地小学校</t>
  </si>
  <si>
    <t>細川町豊地196番地</t>
  </si>
  <si>
    <t>細川</t>
    <rPh sb="0" eb="2">
      <t>ホソカワ</t>
    </rPh>
    <phoneticPr fontId="3"/>
  </si>
  <si>
    <t>051_08</t>
  </si>
  <si>
    <t>緑が丘小学校</t>
  </si>
  <si>
    <t>緑が丘町西1丁目10番地の8</t>
  </si>
  <si>
    <t>051_09</t>
  </si>
  <si>
    <t>緑が丘東小学校</t>
  </si>
  <si>
    <t>緑が丘町東4丁目45番地</t>
  </si>
  <si>
    <t>051_10</t>
  </si>
  <si>
    <t>自由が丘小学校</t>
  </si>
  <si>
    <t>志染町中自由が丘3丁目70番地</t>
  </si>
  <si>
    <t>062_12</t>
  </si>
  <si>
    <t>自由が丘アフタースクール（小学校校舎内）</t>
    <rPh sb="0" eb="2">
      <t>ジユウ</t>
    </rPh>
    <rPh sb="3" eb="4">
      <t>オカ</t>
    </rPh>
    <rPh sb="13" eb="19">
      <t>ショウガッコウコウシャナイ</t>
    </rPh>
    <phoneticPr fontId="3"/>
  </si>
  <si>
    <t>小学校校舎内空き教室、委託（社福自由が丘福祉会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</si>
  <si>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051_11</t>
  </si>
  <si>
    <t>自由が丘東小学校</t>
  </si>
  <si>
    <t>志染町四合谷67番地1</t>
  </si>
  <si>
    <t>051_12</t>
  </si>
  <si>
    <t>広野小学校</t>
  </si>
  <si>
    <t>志染町広野2丁目107番地1</t>
  </si>
  <si>
    <t>062_13</t>
  </si>
  <si>
    <t>広野アフタースクール（小学校校舎内）</t>
    <rPh sb="0" eb="2">
      <t>ヒロノ</t>
    </rPh>
    <rPh sb="11" eb="17">
      <t>ショウガッコウコウシャナイ</t>
    </rPh>
    <phoneticPr fontId="3"/>
  </si>
  <si>
    <t>（内128.26）</t>
    <rPh sb="1" eb="2">
      <t>ウチ</t>
    </rPh>
    <phoneticPr fontId="3"/>
  </si>
  <si>
    <t>小学校校舎内空き教室、委託（社福しじみ福祉会）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</si>
  <si>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051_16</t>
  </si>
  <si>
    <t>吉川小学校</t>
    <rPh sb="0" eb="2">
      <t>ヨカワ</t>
    </rPh>
    <phoneticPr fontId="3"/>
  </si>
  <si>
    <t>吉川町みなぎ台1丁目31番地の3</t>
  </si>
  <si>
    <t>062_07</t>
  </si>
  <si>
    <t>よかわアフタースクール（小学校校舎内）</t>
    <rPh sb="12" eb="18">
      <t>ショウガッコウコウシャナイ</t>
    </rPh>
    <phoneticPr fontId="3"/>
  </si>
  <si>
    <t>（内315.19）</t>
    <rPh sb="1" eb="2">
      <t>ウチ</t>
    </rPh>
    <phoneticPr fontId="3"/>
  </si>
  <si>
    <t>小学校校舎内空き教室</t>
    <rPh sb="0" eb="3">
      <t>ショウガッコウ</t>
    </rPh>
    <rPh sb="3" eb="5">
      <t>コウシャ</t>
    </rPh>
    <rPh sb="5" eb="6">
      <t>ナイ</t>
    </rPh>
    <rPh sb="6" eb="7">
      <t>ア</t>
    </rPh>
    <rPh sb="8" eb="10">
      <t>キョウシツ</t>
    </rPh>
    <phoneticPr fontId="3"/>
  </si>
  <si>
    <t>051_17</t>
  </si>
  <si>
    <t>三木中学校</t>
  </si>
  <si>
    <t>末広2丁目5番12号</t>
  </si>
  <si>
    <t>中学校</t>
    <rPh sb="0" eb="3">
      <t>チュウガッコウ</t>
    </rPh>
    <phoneticPr fontId="3"/>
  </si>
  <si>
    <t>RC・S・LGS・CB</t>
  </si>
  <si>
    <t>051_18</t>
  </si>
  <si>
    <t>三木東中学校</t>
  </si>
  <si>
    <t>福井2474番地の2</t>
  </si>
  <si>
    <t>051_19</t>
  </si>
  <si>
    <t>別所中学校</t>
  </si>
  <si>
    <t>別所町東這田598番地の1</t>
  </si>
  <si>
    <t>051_22</t>
  </si>
  <si>
    <t>緑が丘中学校</t>
  </si>
  <si>
    <t>緑が丘町東4丁目17番地</t>
  </si>
  <si>
    <t>051_23</t>
  </si>
  <si>
    <t>自由が丘中学校</t>
  </si>
  <si>
    <t>志染町吉田1241番地37</t>
  </si>
  <si>
    <t>051_24</t>
  </si>
  <si>
    <t>吉川中学校</t>
  </si>
  <si>
    <t>吉川町大沢2番地</t>
  </si>
  <si>
    <t>051_25</t>
  </si>
  <si>
    <t>三木特別支援学校</t>
  </si>
  <si>
    <t>志染町青山7丁目1番地8</t>
  </si>
  <si>
    <t>特別支援学校</t>
    <rPh sb="0" eb="2">
      <t>トクベツ</t>
    </rPh>
    <rPh sb="2" eb="4">
      <t>シエン</t>
    </rPh>
    <phoneticPr fontId="3"/>
  </si>
  <si>
    <t>052_01</t>
  </si>
  <si>
    <t>吉川学校給食共同調理場</t>
  </si>
  <si>
    <t>052</t>
  </si>
  <si>
    <t>学校給食施設</t>
    <rPh sb="0" eb="2">
      <t>ガッコウ</t>
    </rPh>
    <rPh sb="2" eb="4">
      <t>キュウショク</t>
    </rPh>
    <rPh sb="4" eb="6">
      <t>シセツ</t>
    </rPh>
    <phoneticPr fontId="3"/>
  </si>
  <si>
    <t>S・RC</t>
  </si>
  <si>
    <t>052_02</t>
  </si>
  <si>
    <t>三樹学校給食共同調理場</t>
  </si>
  <si>
    <t>末広1丁目10番8号（三樹小学校敷地内）</t>
    <rPh sb="11" eb="13">
      <t>サンジュ</t>
    </rPh>
    <rPh sb="13" eb="16">
      <t>ショウガッコウ</t>
    </rPh>
    <rPh sb="16" eb="18">
      <t>シキチ</t>
    </rPh>
    <rPh sb="18" eb="19">
      <t>ナイ</t>
    </rPh>
    <phoneticPr fontId="3"/>
  </si>
  <si>
    <t>052_03</t>
  </si>
  <si>
    <t>平田小学校給食調理場</t>
    <rPh sb="5" eb="7">
      <t>キュウショク</t>
    </rPh>
    <phoneticPr fontId="3"/>
  </si>
  <si>
    <t>平田502番地（平田小学校内)</t>
    <rPh sb="8" eb="10">
      <t>ヒラタ</t>
    </rPh>
    <rPh sb="10" eb="13">
      <t>ショウガッコウ</t>
    </rPh>
    <rPh sb="13" eb="14">
      <t>ナイ</t>
    </rPh>
    <phoneticPr fontId="3"/>
  </si>
  <si>
    <t>052_04</t>
  </si>
  <si>
    <t>三木学校給食共同調理場</t>
  </si>
  <si>
    <t>大塚2丁目4番39号（三木小学校敷地内）</t>
    <rPh sb="11" eb="13">
      <t>ミキ</t>
    </rPh>
    <rPh sb="13" eb="16">
      <t>ショウガッコウ</t>
    </rPh>
    <rPh sb="16" eb="18">
      <t>シキチ</t>
    </rPh>
    <rPh sb="18" eb="19">
      <t>ナイ</t>
    </rPh>
    <phoneticPr fontId="3"/>
  </si>
  <si>
    <t>052_05</t>
  </si>
  <si>
    <t>別所学校給食共同調理場</t>
  </si>
  <si>
    <t>別所町西這田573番地（別所小学校敷地内）</t>
    <rPh sb="12" eb="14">
      <t>ベッショ</t>
    </rPh>
    <rPh sb="14" eb="17">
      <t>ショウガッコウ</t>
    </rPh>
    <rPh sb="17" eb="19">
      <t>シキチ</t>
    </rPh>
    <rPh sb="19" eb="20">
      <t>ナイ</t>
    </rPh>
    <phoneticPr fontId="3"/>
  </si>
  <si>
    <t>052_06</t>
  </si>
  <si>
    <t>緑が丘学校給食共同調理場</t>
  </si>
  <si>
    <t>緑が丘町西1丁目10番地の8（緑が丘小学校敷地内）</t>
    <rPh sb="15" eb="16">
      <t>ミドリ</t>
    </rPh>
    <rPh sb="17" eb="18">
      <t>オカ</t>
    </rPh>
    <rPh sb="18" eb="21">
      <t>ショウガッコウ</t>
    </rPh>
    <rPh sb="21" eb="23">
      <t>シキチ</t>
    </rPh>
    <rPh sb="23" eb="24">
      <t>ナイ</t>
    </rPh>
    <phoneticPr fontId="3"/>
  </si>
  <si>
    <t>052_07</t>
  </si>
  <si>
    <t>緑が丘東小学校給食調理場</t>
  </si>
  <si>
    <t>緑が丘町東4丁目45番地（緑が丘東小学校内）</t>
    <rPh sb="13" eb="14">
      <t>ミドリ</t>
    </rPh>
    <rPh sb="15" eb="16">
      <t>オカ</t>
    </rPh>
    <rPh sb="16" eb="17">
      <t>ヒガシ</t>
    </rPh>
    <rPh sb="17" eb="20">
      <t>ショウガッコウ</t>
    </rPh>
    <rPh sb="20" eb="21">
      <t>ナイ</t>
    </rPh>
    <phoneticPr fontId="3"/>
  </si>
  <si>
    <t>052_08</t>
  </si>
  <si>
    <t>自由が丘小学校給食調理場</t>
  </si>
  <si>
    <t>志染町中自由が丘3丁目70番地（自由が丘小学校敷地内）</t>
    <rPh sb="16" eb="18">
      <t>ジユウ</t>
    </rPh>
    <rPh sb="19" eb="20">
      <t>オカ</t>
    </rPh>
    <rPh sb="20" eb="23">
      <t>ショウガッコウ</t>
    </rPh>
    <rPh sb="23" eb="25">
      <t>シキチ</t>
    </rPh>
    <rPh sb="25" eb="26">
      <t>ナイ</t>
    </rPh>
    <phoneticPr fontId="3"/>
  </si>
  <si>
    <t>052_09</t>
  </si>
  <si>
    <t>自由が丘東学校給食共同調理場</t>
  </si>
  <si>
    <t>志染町四合谷67番地1（自由が丘東小学校敷地内）</t>
    <rPh sb="12" eb="14">
      <t>ジユウ</t>
    </rPh>
    <rPh sb="15" eb="16">
      <t>オカ</t>
    </rPh>
    <rPh sb="16" eb="17">
      <t>ヒガシ</t>
    </rPh>
    <rPh sb="17" eb="20">
      <t>ショウガッコウ</t>
    </rPh>
    <rPh sb="20" eb="22">
      <t>シキチ</t>
    </rPh>
    <rPh sb="22" eb="23">
      <t>ナイ</t>
    </rPh>
    <phoneticPr fontId="3"/>
  </si>
  <si>
    <t>052_10</t>
  </si>
  <si>
    <t>広野小学校給食調理場</t>
  </si>
  <si>
    <t>志染町広野2丁目107番地1（広野小学校敷地内）</t>
    <rPh sb="15" eb="17">
      <t>ヒロノ</t>
    </rPh>
    <rPh sb="17" eb="20">
      <t>ショウガッコウ</t>
    </rPh>
    <rPh sb="20" eb="22">
      <t>シキチ</t>
    </rPh>
    <rPh sb="22" eb="23">
      <t>ナイ</t>
    </rPh>
    <phoneticPr fontId="3"/>
  </si>
  <si>
    <t>052_11</t>
  </si>
  <si>
    <t>教育センター</t>
  </si>
  <si>
    <t>その他教育施設</t>
  </si>
  <si>
    <t>学校教育課</t>
    <rPh sb="0" eb="2">
      <t>ガッコウ</t>
    </rPh>
    <rPh sb="2" eb="4">
      <t>キョウイク</t>
    </rPh>
    <rPh sb="4" eb="5">
      <t>カ</t>
    </rPh>
    <phoneticPr fontId="3"/>
  </si>
  <si>
    <t>行政財産(公共用）</t>
  </si>
  <si>
    <t>教育センター・児童センター複合</t>
    <rPh sb="0" eb="2">
      <t>キョウイク</t>
    </rPh>
    <rPh sb="7" eb="9">
      <t>ジドウ</t>
    </rPh>
    <rPh sb="13" eb="15">
      <t>フクゴウ</t>
    </rPh>
    <phoneticPr fontId="3"/>
  </si>
  <si>
    <t>062_14</t>
  </si>
  <si>
    <t>児童センター</t>
  </si>
  <si>
    <t>福井字高野1933番地の12（教育センター複合施設）</t>
    <rPh sb="15" eb="17">
      <t>キョウイク</t>
    </rPh>
    <rPh sb="21" eb="23">
      <t>フクゴウ</t>
    </rPh>
    <rPh sb="23" eb="25">
      <t>シセツ</t>
    </rPh>
    <phoneticPr fontId="3"/>
  </si>
  <si>
    <t>こども福祉課</t>
    <rPh sb="3" eb="6">
      <t>フクシカ</t>
    </rPh>
    <phoneticPr fontId="3"/>
  </si>
  <si>
    <t>061_01</t>
  </si>
  <si>
    <t>三樹幼稚園</t>
  </si>
  <si>
    <t>061</t>
  </si>
  <si>
    <t>幼稚園・保育園・こども園</t>
  </si>
  <si>
    <t>061_03</t>
  </si>
  <si>
    <t>別所認定こども園</t>
  </si>
  <si>
    <t>別所町巴73番地</t>
  </si>
  <si>
    <t>061_06</t>
  </si>
  <si>
    <t>自由が丘幼稚園</t>
  </si>
  <si>
    <t>061_10</t>
  </si>
  <si>
    <t>志染保育所</t>
  </si>
  <si>
    <t>志染町吉田824番地</t>
  </si>
  <si>
    <t>S・CB</t>
  </si>
  <si>
    <t>062_01</t>
  </si>
  <si>
    <t>平田アフタースクール</t>
  </si>
  <si>
    <t>平田300番地</t>
  </si>
  <si>
    <t>委託（社福釜城会）</t>
    <rPh sb="0" eb="2">
      <t>イタク</t>
    </rPh>
    <rPh sb="3" eb="5">
      <t>シャフク</t>
    </rPh>
    <rPh sb="5" eb="6">
      <t>カマ</t>
    </rPh>
    <rPh sb="6" eb="7">
      <t>シロ</t>
    </rPh>
    <rPh sb="7" eb="8">
      <t>カイ</t>
    </rPh>
    <phoneticPr fontId="4"/>
  </si>
  <si>
    <t>062_02</t>
  </si>
  <si>
    <t>豊地アフタースクール</t>
  </si>
  <si>
    <t>細川町豊地196番地（豊地小学校敷地内）</t>
    <rPh sb="11" eb="13">
      <t>トヨチ</t>
    </rPh>
    <rPh sb="13" eb="16">
      <t>ショウガッコウ</t>
    </rPh>
    <rPh sb="16" eb="18">
      <t>シキチ</t>
    </rPh>
    <rPh sb="18" eb="19">
      <t>ナイ</t>
    </rPh>
    <phoneticPr fontId="3"/>
  </si>
  <si>
    <t>委託（社福白水会）</t>
    <rPh sb="0" eb="2">
      <t>イタク</t>
    </rPh>
    <rPh sb="3" eb="5">
      <t>シャフク</t>
    </rPh>
    <rPh sb="5" eb="7">
      <t>ハクスイ</t>
    </rPh>
    <rPh sb="7" eb="8">
      <t>カイ</t>
    </rPh>
    <phoneticPr fontId="4"/>
  </si>
  <si>
    <t>062_03</t>
  </si>
  <si>
    <t>口吉川アフタースクール</t>
  </si>
  <si>
    <t>口吉川町殿畑680</t>
  </si>
  <si>
    <t>062_04</t>
  </si>
  <si>
    <t>緑が丘アフタースクール</t>
  </si>
  <si>
    <t>緑が丘町西1丁目10-8（緑が丘小学校敷地内）</t>
    <rPh sb="13" eb="14">
      <t>ミドリ</t>
    </rPh>
    <rPh sb="15" eb="16">
      <t>オカ</t>
    </rPh>
    <rPh sb="16" eb="19">
      <t>ショウガッコウ</t>
    </rPh>
    <rPh sb="19" eb="21">
      <t>シキチ</t>
    </rPh>
    <rPh sb="21" eb="22">
      <t>ナイ</t>
    </rPh>
    <phoneticPr fontId="3"/>
  </si>
  <si>
    <t>062_05</t>
  </si>
  <si>
    <t>緑が丘東アフタースクール</t>
  </si>
  <si>
    <t>緑が丘町東4丁目45番地（旧緑が丘東幼稚園）</t>
    <rPh sb="13" eb="14">
      <t>キュウ</t>
    </rPh>
    <rPh sb="14" eb="15">
      <t>ミドリ</t>
    </rPh>
    <rPh sb="16" eb="17">
      <t>オカ</t>
    </rPh>
    <rPh sb="17" eb="18">
      <t>ヒガシ</t>
    </rPh>
    <rPh sb="18" eb="21">
      <t>ヨウチエン</t>
    </rPh>
    <phoneticPr fontId="3"/>
  </si>
  <si>
    <t>委託（社福正志会）</t>
    <rPh sb="0" eb="2">
      <t>イタク</t>
    </rPh>
    <rPh sb="3" eb="5">
      <t>シャフク</t>
    </rPh>
    <rPh sb="5" eb="7">
      <t>マサシ</t>
    </rPh>
    <rPh sb="7" eb="8">
      <t>カイ</t>
    </rPh>
    <phoneticPr fontId="4"/>
  </si>
  <si>
    <t>062_06</t>
  </si>
  <si>
    <t>自由が丘東アフタースクール</t>
  </si>
  <si>
    <t>志染町四合谷67番地2</t>
  </si>
  <si>
    <t>委託（社福真生福祉会）</t>
    <rPh sb="0" eb="2">
      <t>イタク</t>
    </rPh>
    <rPh sb="3" eb="5">
      <t>シャフク</t>
    </rPh>
    <rPh sb="5" eb="7">
      <t>マサキ</t>
    </rPh>
    <rPh sb="7" eb="9">
      <t>フクシ</t>
    </rPh>
    <rPh sb="9" eb="10">
      <t>カイ</t>
    </rPh>
    <phoneticPr fontId="4"/>
  </si>
  <si>
    <t>062_10</t>
  </si>
  <si>
    <t>別所アフタースクール</t>
    <rPh sb="0" eb="2">
      <t>ベッショ</t>
    </rPh>
    <phoneticPr fontId="22"/>
  </si>
  <si>
    <t>LGS</t>
  </si>
  <si>
    <t>委託（社福羽場福祉会）</t>
    <rPh sb="0" eb="2">
      <t>イタク</t>
    </rPh>
    <rPh sb="3" eb="5">
      <t>シャフク</t>
    </rPh>
    <rPh sb="5" eb="7">
      <t>ハバ</t>
    </rPh>
    <rPh sb="7" eb="9">
      <t>フクシ</t>
    </rPh>
    <rPh sb="9" eb="10">
      <t>カイ</t>
    </rPh>
    <phoneticPr fontId="4"/>
  </si>
  <si>
    <t>071_08</t>
  </si>
  <si>
    <t>高齢者福祉センター</t>
  </si>
  <si>
    <t>末広1丁目9番27号</t>
  </si>
  <si>
    <t>071</t>
  </si>
  <si>
    <t>保健・福祉施設</t>
  </si>
  <si>
    <t>高齢福祉施設</t>
  </si>
  <si>
    <t>高齢福祉課</t>
    <rPh sb="0" eb="2">
      <t>コウレイ</t>
    </rPh>
    <phoneticPr fontId="3"/>
  </si>
  <si>
    <t>073_01</t>
  </si>
  <si>
    <t>総合保健福祉センター</t>
  </si>
  <si>
    <t>大塚1丁目6番40号</t>
  </si>
  <si>
    <t>073</t>
  </si>
  <si>
    <t>保健施設</t>
  </si>
  <si>
    <t>健康増進課</t>
  </si>
  <si>
    <t>081_02</t>
  </si>
  <si>
    <t>吉川支所</t>
    <rPh sb="0" eb="2">
      <t>ヨカワ</t>
    </rPh>
    <rPh sb="2" eb="4">
      <t>シショ</t>
    </rPh>
    <phoneticPr fontId="3"/>
  </si>
  <si>
    <t>081</t>
  </si>
  <si>
    <t>行政系施設</t>
  </si>
  <si>
    <t>庁舎等</t>
  </si>
  <si>
    <t>市民生活課</t>
    <rPh sb="0" eb="2">
      <t>シミン</t>
    </rPh>
    <rPh sb="2" eb="4">
      <t>セイカツ</t>
    </rPh>
    <rPh sb="4" eb="5">
      <t>カ</t>
    </rPh>
    <phoneticPr fontId="3"/>
  </si>
  <si>
    <t>吉川支所等複合</t>
    <rPh sb="0" eb="2">
      <t>ヨカワ</t>
    </rPh>
    <rPh sb="2" eb="4">
      <t>シショ</t>
    </rPh>
    <rPh sb="4" eb="5">
      <t>トウ</t>
    </rPh>
    <rPh sb="5" eb="7">
      <t>フクゴウ</t>
    </rPh>
    <phoneticPr fontId="3"/>
  </si>
  <si>
    <t>073_02</t>
  </si>
  <si>
    <t>吉川健康福祉センター</t>
  </si>
  <si>
    <t>吉川町大沢字大整412番地</t>
  </si>
  <si>
    <t>（3,265.22）</t>
  </si>
  <si>
    <t>健康福祉課</t>
    <rPh sb="2" eb="4">
      <t>フクシ</t>
    </rPh>
    <phoneticPr fontId="3"/>
  </si>
  <si>
    <t>062_15</t>
  </si>
  <si>
    <t>吉川児童館</t>
  </si>
  <si>
    <t>吉川町大沢字大整412番地（吉川健康福祉センター内）</t>
    <rPh sb="14" eb="16">
      <t>ヨカワ</t>
    </rPh>
    <rPh sb="16" eb="18">
      <t>ケンコウ</t>
    </rPh>
    <rPh sb="18" eb="20">
      <t>フクシ</t>
    </rPh>
    <rPh sb="24" eb="25">
      <t>ナイ</t>
    </rPh>
    <phoneticPr fontId="3"/>
  </si>
  <si>
    <t>（477.57）</t>
  </si>
  <si>
    <t>074_01</t>
  </si>
  <si>
    <t>ハートフルプラザみき</t>
  </si>
  <si>
    <t>加佐62番1</t>
  </si>
  <si>
    <t>074</t>
  </si>
  <si>
    <t>財政課</t>
  </si>
  <si>
    <t>ハートフルプラザみき複合</t>
    <rPh sb="10" eb="12">
      <t>フクゴウ</t>
    </rPh>
    <phoneticPr fontId="3"/>
  </si>
  <si>
    <t>072_06</t>
  </si>
  <si>
    <t>こども発達支援センター</t>
  </si>
  <si>
    <t>加佐62番1（ハートフルプラザ内）</t>
    <rPh sb="15" eb="16">
      <t>ナイ</t>
    </rPh>
    <phoneticPr fontId="3"/>
  </si>
  <si>
    <t>072</t>
  </si>
  <si>
    <t>障害福祉施設</t>
  </si>
  <si>
    <t>（1,168.80）</t>
  </si>
  <si>
    <t>障がい福祉課</t>
  </si>
  <si>
    <t>011_14</t>
  </si>
  <si>
    <t>市民活動センター分館</t>
  </si>
  <si>
    <t>加佐62番1(ハートフルプラザ内）</t>
    <rPh sb="15" eb="16">
      <t>ナイ</t>
    </rPh>
    <phoneticPr fontId="3"/>
  </si>
  <si>
    <t>（1,025.84）</t>
  </si>
  <si>
    <t>071_09</t>
  </si>
  <si>
    <t>地域包括支援センター西部サブセンター</t>
  </si>
  <si>
    <t>（385.76）</t>
  </si>
  <si>
    <t>高齢福祉課</t>
    <rPh sb="0" eb="2">
      <t>コウレイ</t>
    </rPh>
    <rPh sb="2" eb="4">
      <t>フクシ</t>
    </rPh>
    <rPh sb="4" eb="5">
      <t>カ</t>
    </rPh>
    <phoneticPr fontId="3"/>
  </si>
  <si>
    <t>081_01</t>
  </si>
  <si>
    <t>本庁舎・みっきぃ広場</t>
  </si>
  <si>
    <t>上の丸町10番30号他</t>
  </si>
  <si>
    <t>行政財産(公用）</t>
    <rPh sb="0" eb="2">
      <t>ギョウセイ</t>
    </rPh>
    <rPh sb="2" eb="4">
      <t>ザイサン</t>
    </rPh>
    <rPh sb="5" eb="7">
      <t>コウヨウ</t>
    </rPh>
    <phoneticPr fontId="3"/>
  </si>
  <si>
    <t>082_01</t>
  </si>
  <si>
    <t>消防本部</t>
  </si>
  <si>
    <t>福井1933番15</t>
  </si>
  <si>
    <t>082</t>
  </si>
  <si>
    <t>消防施設</t>
  </si>
  <si>
    <t>082_02</t>
  </si>
  <si>
    <t>消防署広野分署</t>
  </si>
  <si>
    <t>志染町広野5丁目1番地</t>
  </si>
  <si>
    <t>082_03</t>
  </si>
  <si>
    <t>消防署吉川分署</t>
  </si>
  <si>
    <t>吉川町大畑480番地</t>
  </si>
  <si>
    <t>091_01</t>
  </si>
  <si>
    <t>加佐団地</t>
  </si>
  <si>
    <t>加佐965番2</t>
  </si>
  <si>
    <t>091</t>
  </si>
  <si>
    <t>公営住宅</t>
  </si>
  <si>
    <t>PRC</t>
  </si>
  <si>
    <t>建築住宅課</t>
  </si>
  <si>
    <t>091_02</t>
  </si>
  <si>
    <t>朝日ヶ丘中団地</t>
  </si>
  <si>
    <t>別所町朝日ヶ丘1番124他</t>
  </si>
  <si>
    <t>PRC・RC・CB</t>
  </si>
  <si>
    <t>091_03</t>
  </si>
  <si>
    <t>朝日ヶ丘中団地高層</t>
  </si>
  <si>
    <t>別所町朝日ヶ丘1番128</t>
  </si>
  <si>
    <t>091_04</t>
  </si>
  <si>
    <t>朝日ヶ丘南団地</t>
  </si>
  <si>
    <t>別所町朝日ヶ丘936番地33</t>
  </si>
  <si>
    <t>RC・PRC</t>
  </si>
  <si>
    <t>091_05</t>
  </si>
  <si>
    <t>新田山団地</t>
  </si>
  <si>
    <t>宿原1265番65</t>
  </si>
  <si>
    <t>091_06</t>
  </si>
  <si>
    <t>大塚団地</t>
  </si>
  <si>
    <t>大塚2丁目4番5号他</t>
  </si>
  <si>
    <t>RC・LGS</t>
  </si>
  <si>
    <t>091_07</t>
  </si>
  <si>
    <t>えびす団地</t>
  </si>
  <si>
    <t>宿原1270番11</t>
  </si>
  <si>
    <t>091_08</t>
  </si>
  <si>
    <t>跡部団地</t>
  </si>
  <si>
    <t>跡部8番１</t>
  </si>
  <si>
    <t>三木南</t>
    <rPh sb="0" eb="2">
      <t>ミキ</t>
    </rPh>
    <rPh sb="2" eb="3">
      <t>ミナミ</t>
    </rPh>
    <phoneticPr fontId="2"/>
  </si>
  <si>
    <t>121_41</t>
  </si>
  <si>
    <t>神戸電鉄三木駅舎</t>
    <rPh sb="0" eb="2">
      <t>コウベ</t>
    </rPh>
    <rPh sb="2" eb="4">
      <t>デンテツ</t>
    </rPh>
    <rPh sb="4" eb="6">
      <t>ミキ</t>
    </rPh>
    <rPh sb="6" eb="7">
      <t>エキ</t>
    </rPh>
    <rPh sb="7" eb="8">
      <t>シャ</t>
    </rPh>
    <phoneticPr fontId="3"/>
  </si>
  <si>
    <t>末広1丁目1</t>
    <rPh sb="0" eb="2">
      <t>スエヒロ</t>
    </rPh>
    <rPh sb="3" eb="5">
      <t>チョウメ</t>
    </rPh>
    <phoneticPr fontId="3"/>
  </si>
  <si>
    <t>交通政策課</t>
  </si>
  <si>
    <t>財政課</t>
    <rPh sb="0" eb="2">
      <t>ザイセイ</t>
    </rPh>
    <rPh sb="2" eb="3">
      <t>カ</t>
    </rPh>
    <phoneticPr fontId="3"/>
  </si>
  <si>
    <t>普通財産</t>
    <rPh sb="0" eb="2">
      <t>フツウ</t>
    </rPh>
    <rPh sb="2" eb="4">
      <t>ザイサン</t>
    </rPh>
    <phoneticPr fontId="2"/>
  </si>
  <si>
    <t>121_31</t>
  </si>
  <si>
    <t>旧勤労青少年ホーム</t>
    <rPh sb="0" eb="1">
      <t>キュウ</t>
    </rPh>
    <rPh sb="1" eb="3">
      <t>キンロウ</t>
    </rPh>
    <rPh sb="3" eb="6">
      <t>セイショウネン</t>
    </rPh>
    <phoneticPr fontId="3"/>
  </si>
  <si>
    <t>上の丸町883</t>
  </si>
  <si>
    <t>ＲＣ</t>
  </si>
  <si>
    <t>121_13</t>
  </si>
  <si>
    <t>ＭＩＫＩ夢ステーション</t>
    <rPh sb="4" eb="5">
      <t>ユメ</t>
    </rPh>
    <phoneticPr fontId="3"/>
  </si>
  <si>
    <t>福井2丁目12‐42</t>
  </si>
  <si>
    <t>商工振興課</t>
    <rPh sb="0" eb="2">
      <t>ショウコウ</t>
    </rPh>
    <rPh sb="2" eb="5">
      <t>シンコウカ</t>
    </rPh>
    <phoneticPr fontId="3"/>
  </si>
  <si>
    <t>121_37</t>
  </si>
  <si>
    <t>旧志染幼稚園</t>
    <rPh sb="0" eb="1">
      <t>キュウ</t>
    </rPh>
    <rPh sb="1" eb="3">
      <t>シジミ</t>
    </rPh>
    <rPh sb="3" eb="6">
      <t>ヨウチエン</t>
    </rPh>
    <phoneticPr fontId="3"/>
  </si>
  <si>
    <t>志染町御坂586</t>
  </si>
  <si>
    <t>Ｗ</t>
  </si>
  <si>
    <t>教育施設課</t>
    <rPh sb="0" eb="2">
      <t>キョウイク</t>
    </rPh>
    <rPh sb="2" eb="5">
      <t>シセツカ</t>
    </rPh>
    <phoneticPr fontId="3"/>
  </si>
  <si>
    <t>061_07</t>
  </si>
  <si>
    <t>旧広野幼稚園</t>
    <rPh sb="0" eb="1">
      <t>キュウ</t>
    </rPh>
    <rPh sb="1" eb="3">
      <t>ヒロノ</t>
    </rPh>
    <rPh sb="3" eb="6">
      <t>ヨウチエン</t>
    </rPh>
    <phoneticPr fontId="3"/>
  </si>
  <si>
    <t>志染町広野2丁目107番地の４</t>
  </si>
  <si>
    <t>ＲＣ・Ｓ</t>
  </si>
  <si>
    <t>051_20</t>
  </si>
  <si>
    <t>旧志染中学校</t>
    <rPh sb="0" eb="1">
      <t>キュウ</t>
    </rPh>
    <rPh sb="1" eb="3">
      <t>シジミ</t>
    </rPh>
    <rPh sb="3" eb="6">
      <t>チュウガッコウ</t>
    </rPh>
    <phoneticPr fontId="3"/>
  </si>
  <si>
    <t>志染町井上198番地</t>
  </si>
  <si>
    <t>ＲＣ・Ｓ・ＣＢ・Ｗ</t>
  </si>
  <si>
    <t>051_21</t>
  </si>
  <si>
    <t>旧星陽中学校</t>
    <rPh sb="0" eb="1">
      <t>キュウ</t>
    </rPh>
    <rPh sb="1" eb="3">
      <t>セイヨウ</t>
    </rPh>
    <rPh sb="3" eb="6">
      <t>チュウガッコウ</t>
    </rPh>
    <phoneticPr fontId="3"/>
  </si>
  <si>
    <t>細川町豊地215番地</t>
  </si>
  <si>
    <t>051_13</t>
  </si>
  <si>
    <t>旧東吉川小学校</t>
    <rPh sb="0" eb="1">
      <t>キュウ</t>
    </rPh>
    <rPh sb="1" eb="2">
      <t>ヒガシ</t>
    </rPh>
    <rPh sb="2" eb="4">
      <t>ヨカワ</t>
    </rPh>
    <rPh sb="4" eb="7">
      <t>ショウガッコウ</t>
    </rPh>
    <phoneticPr fontId="3"/>
  </si>
  <si>
    <t>吉川町市野瀬430番地</t>
  </si>
  <si>
    <t>ＲＣ・Ｗ</t>
  </si>
  <si>
    <t>121_39</t>
  </si>
  <si>
    <t>旧吉川保育所</t>
    <rPh sb="0" eb="1">
      <t>キュウ</t>
    </rPh>
    <rPh sb="1" eb="3">
      <t>ヨカワ</t>
    </rPh>
    <rPh sb="3" eb="5">
      <t>ホイク</t>
    </rPh>
    <rPh sb="5" eb="6">
      <t>ショ</t>
    </rPh>
    <phoneticPr fontId="3"/>
  </si>
  <si>
    <t>吉川町山上212番地1</t>
  </si>
  <si>
    <t>031_01</t>
  </si>
  <si>
    <t>旧市民体育館</t>
    <rPh sb="0" eb="1">
      <t>キュウ</t>
    </rPh>
    <rPh sb="1" eb="3">
      <t>シミン</t>
    </rPh>
    <phoneticPr fontId="3"/>
  </si>
  <si>
    <t>福井1947番地の3</t>
  </si>
  <si>
    <t>031_02</t>
  </si>
  <si>
    <t>旧勤労者体育センター</t>
    <rPh sb="0" eb="1">
      <t>キュウ</t>
    </rPh>
    <phoneticPr fontId="3"/>
  </si>
  <si>
    <t>(別紙１）対象施設一覧</t>
    <rPh sb="1" eb="3">
      <t>ベッシ</t>
    </rPh>
    <rPh sb="5" eb="7">
      <t>タイショウ</t>
    </rPh>
    <phoneticPr fontId="1"/>
  </si>
  <si>
    <t>施設番号</t>
    <rPh sb="0" eb="2">
      <t>シセツ</t>
    </rPh>
    <rPh sb="2" eb="4">
      <t>バンゴウ</t>
    </rPh>
    <phoneticPr fontId="3"/>
  </si>
  <si>
    <t>別所小学校敷地内プレハブ棟</t>
    <rPh sb="5" eb="7">
      <t>シキチ</t>
    </rPh>
    <rPh sb="7" eb="8">
      <t>ナイ</t>
    </rPh>
    <rPh sb="12" eb="13">
      <t>ムネ</t>
    </rPh>
    <phoneticPr fontId="3"/>
  </si>
  <si>
    <t>延床面積（㎡）2026/3/31現在</t>
    <rPh sb="16" eb="18">
      <t>ゲンザイ</t>
    </rPh>
    <phoneticPr fontId="3"/>
  </si>
  <si>
    <t>経過年数</t>
    <rPh sb="0" eb="2">
      <t>ケイカ</t>
    </rPh>
    <rPh sb="2" eb="4">
      <t>ネンスウ</t>
    </rPh>
    <phoneticPr fontId="3"/>
  </si>
  <si>
    <t>ハートフルプラザみき複合、運営委託（社会福祉協議会）</t>
    <rPh sb="10" eb="12">
      <t>フクゴウ</t>
    </rPh>
    <rPh sb="13" eb="15">
      <t>ウンエイ</t>
    </rPh>
    <rPh sb="15" eb="17">
      <t>イタク</t>
    </rPh>
    <rPh sb="18" eb="20">
      <t>シャカイ</t>
    </rPh>
    <rPh sb="20" eb="22">
      <t>フクシ</t>
    </rPh>
    <rPh sb="22" eb="25">
      <t>キョウギカイ</t>
    </rPh>
    <phoneticPr fontId="3"/>
  </si>
  <si>
    <t>ハートフルプラザみき複合　管理委託（民間）</t>
    <rPh sb="10" eb="12">
      <t>フクゴウ</t>
    </rPh>
    <rPh sb="13" eb="15">
      <t>カンリ</t>
    </rPh>
    <rPh sb="15" eb="17">
      <t>イタク</t>
    </rPh>
    <rPh sb="18" eb="20">
      <t>ミンカン</t>
    </rPh>
    <phoneticPr fontId="3"/>
  </si>
  <si>
    <t>調理業務委託（民間）</t>
    <rPh sb="0" eb="2">
      <t>チョウリ</t>
    </rPh>
    <rPh sb="2" eb="4">
      <t>ギョウム</t>
    </rPh>
    <rPh sb="4" eb="6">
      <t>イタク</t>
    </rPh>
    <rPh sb="7" eb="9">
      <t>ミンカン</t>
    </rPh>
    <phoneticPr fontId="3"/>
  </si>
  <si>
    <t>学校併設　調理業務委託（民間）</t>
    <rPh sb="0" eb="2">
      <t>ガッコウ</t>
    </rPh>
    <rPh sb="2" eb="4">
      <t>_x0000__x0000__x0002__x0004_</t>
    </rPh>
    <rPh sb="5" eb="7">
      <t>_x0002__x0002__x0008__x0005_</t>
    </rPh>
    <rPh sb="7" eb="9">
      <t>_x0002__x000C__x0007__x0002_</t>
    </rPh>
    <rPh sb="9" eb="11">
      <t>_x0010_	_x0002_</t>
    </rPh>
    <rPh sb="12" eb="14">
      <t/>
    </rPh>
    <phoneticPr fontId="3"/>
  </si>
  <si>
    <t>遊休施設</t>
    <rPh sb="0" eb="2">
      <t>ユウキュウ</t>
    </rPh>
    <rPh sb="2" eb="4">
      <t>シセツ</t>
    </rPh>
    <phoneticPr fontId="3"/>
  </si>
  <si>
    <t>財政課</t>
    <rPh sb="0" eb="3">
      <t>ザイセイカ</t>
    </rPh>
    <phoneticPr fontId="2"/>
  </si>
  <si>
    <t>使用貸借により民間団体に貸出中</t>
    <rPh sb="0" eb="4">
      <t>シヨウタイシャク</t>
    </rPh>
    <rPh sb="7" eb="11">
      <t>ミンカンダンタイ</t>
    </rPh>
    <rPh sb="12" eb="13">
      <t>カ</t>
    </rPh>
    <rPh sb="13" eb="14">
      <t>ダ</t>
    </rPh>
    <rPh sb="14" eb="15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</si>
</sst>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;\-#,##0;&quot;-&quot;"/>
    <numFmt numFmtId="177" formatCode="#,##0\ &quot;F&quot;;[Red]\-#,##0\ &quot;F&quot;"/>
    <numFmt numFmtId="178" formatCode="#0&quot;基準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b/>
      <sz val="1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0"/>
      <name val="BIZ UDP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3FFB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1FF7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/>
    <xf numFmtId="0" fontId="10" fillId="0" borderId="3" applyNumberFormat="0" applyAlignment="0" applyProtection="0">
      <alignment horizontal="left" vertical="center"/>
    </xf>
    <xf numFmtId="0" fontId="11" fillId="0" borderId="0"/>
    <xf numFmtId="176" fontId="8" fillId="0" borderId="0" applyFill="0" applyBorder="0" applyAlignment="0"/>
    <xf numFmtId="0" fontId="10" fillId="0" borderId="2">
      <alignment horizontal="left" vertical="center"/>
    </xf>
    <xf numFmtId="38" fontId="9" fillId="3" borderId="0" applyNumberFormat="0" applyBorder="0" applyAlignment="0" applyProtection="0"/>
    <xf numFmtId="10" fontId="11" fillId="0" borderId="0" applyFont="0" applyFill="0" applyBorder="0" applyAlignment="0" applyProtection="0"/>
    <xf numFmtId="10" fontId="9" fillId="4" borderId="1" applyNumberFormat="0" applyBorder="0" applyAlignment="0" applyProtection="0"/>
    <xf numFmtId="177" fontId="6" fillId="0" borderId="0"/>
    <xf numFmtId="0" fontId="13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/>
    <xf numFmtId="0" fontId="18" fillId="5" borderId="0" applyNumberFormat="0" applyBorder="0" applyAlignment="0" applyProtection="0">
      <alignment vertical="center"/>
    </xf>
    <xf numFmtId="10" fontId="9" fillId="4" borderId="1" applyNumberFormat="0" applyBorder="0" applyAlignment="0" applyProtection="0"/>
  </cellStyleXfs>
  <cellXfs count="81">
    <xf numFmtId="0" fontId="0" fillId="0" borderId="0" xfId="0">
      <alignment vertical="center"/>
    </xf>
    <xf numFmtId="0" fontId="23" fillId="8" borderId="21" xfId="4" applyFont="1" applyFill="1" applyBorder="1" applyAlignment="1">
      <alignment vertical="center" wrapText="1"/>
    </xf>
    <xf numFmtId="0" fontId="23" fillId="0" borderId="5" xfId="4" applyFont="1" applyBorder="1">
      <alignment vertical="center"/>
    </xf>
    <xf numFmtId="0" fontId="23" fillId="0" borderId="5" xfId="4" applyFont="1" applyBorder="1" applyAlignment="1">
      <alignment horizontal="left" vertical="center" wrapText="1"/>
    </xf>
    <xf numFmtId="0" fontId="23" fillId="0" borderId="5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7" fillId="0" borderId="0" xfId="0" applyFont="1">
      <alignment vertical="center"/>
    </xf>
    <xf numFmtId="0" fontId="21" fillId="8" borderId="16" xfId="4" applyFont="1" applyFill="1" applyBorder="1" applyAlignment="1">
      <alignment horizontal="center" vertical="top" wrapText="1"/>
    </xf>
    <xf numFmtId="0" fontId="23" fillId="0" borderId="1" xfId="4" applyFont="1" applyBorder="1">
      <alignment vertical="center"/>
    </xf>
    <xf numFmtId="0" fontId="23" fillId="0" borderId="1" xfId="4" applyFont="1" applyBorder="1" applyAlignment="1">
      <alignment vertical="center" wrapText="1"/>
    </xf>
    <xf numFmtId="40" fontId="23" fillId="0" borderId="1" xfId="5" applyNumberFormat="1" applyFont="1" applyFill="1" applyBorder="1" applyAlignment="1">
      <alignment vertical="center" wrapText="1"/>
    </xf>
    <xf numFmtId="0" fontId="23" fillId="0" borderId="1" xfId="4" applyFont="1" applyBorder="1" applyAlignment="1">
      <alignment horizontal="center" vertical="center"/>
    </xf>
    <xf numFmtId="0" fontId="23" fillId="11" borderId="1" xfId="4" applyFont="1" applyFill="1" applyBorder="1" applyAlignment="1">
      <alignment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8" borderId="19" xfId="4" applyFont="1" applyFill="1" applyBorder="1">
      <alignment vertical="center"/>
    </xf>
    <xf numFmtId="0" fontId="23" fillId="8" borderId="20" xfId="4" applyFont="1" applyFill="1" applyBorder="1">
      <alignment vertical="center"/>
    </xf>
    <xf numFmtId="0" fontId="23" fillId="8" borderId="20" xfId="4" applyFont="1" applyFill="1" applyBorder="1" applyAlignment="1">
      <alignment horizontal="right" vertical="center"/>
    </xf>
    <xf numFmtId="0" fontId="23" fillId="8" borderId="20" xfId="4" applyFont="1" applyFill="1" applyBorder="1" applyAlignment="1">
      <alignment horizontal="center" vertical="center"/>
    </xf>
    <xf numFmtId="40" fontId="23" fillId="8" borderId="20" xfId="5" applyNumberFormat="1" applyFont="1" applyFill="1" applyBorder="1">
      <alignment vertical="center"/>
    </xf>
    <xf numFmtId="38" fontId="23" fillId="8" borderId="20" xfId="3" applyFont="1" applyFill="1" applyBorder="1">
      <alignment vertical="center"/>
    </xf>
    <xf numFmtId="0" fontId="23" fillId="8" borderId="20" xfId="4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0" borderId="8" xfId="4" applyFont="1" applyBorder="1">
      <alignment vertical="center"/>
    </xf>
    <xf numFmtId="0" fontId="23" fillId="0" borderId="8" xfId="4" applyFont="1" applyBorder="1" applyAlignment="1">
      <alignment vertical="center" wrapText="1"/>
    </xf>
    <xf numFmtId="40" fontId="23" fillId="0" borderId="8" xfId="5" applyNumberFormat="1" applyFont="1" applyFill="1" applyBorder="1" applyAlignment="1">
      <alignment vertical="center" wrapText="1"/>
    </xf>
    <xf numFmtId="0" fontId="23" fillId="0" borderId="8" xfId="4" applyFont="1" applyBorder="1" applyAlignment="1">
      <alignment horizontal="center" vertical="center"/>
    </xf>
    <xf numFmtId="0" fontId="23" fillId="11" borderId="8" xfId="4" applyFont="1" applyFill="1" applyBorder="1" applyAlignment="1">
      <alignment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right" vertical="center" wrapText="1"/>
    </xf>
    <xf numFmtId="0" fontId="23" fillId="9" borderId="1" xfId="4" applyFont="1" applyFill="1" applyBorder="1" applyAlignment="1">
      <alignment vertical="center" wrapText="1"/>
    </xf>
    <xf numFmtId="38" fontId="23" fillId="0" borderId="1" xfId="5" applyFont="1" applyFill="1" applyBorder="1" applyAlignment="1">
      <alignment horizontal="right" vertical="center" shrinkToFit="1"/>
    </xf>
    <xf numFmtId="38" fontId="23" fillId="0" borderId="1" xfId="3" applyFont="1" applyFill="1" applyBorder="1" applyAlignment="1">
      <alignment vertical="center" wrapText="1"/>
    </xf>
    <xf numFmtId="0" fontId="23" fillId="0" borderId="1" xfId="4" applyFont="1" applyBorder="1" applyAlignment="1">
      <alignment horizontal="left" vertical="center" wrapText="1"/>
    </xf>
    <xf numFmtId="0" fontId="23" fillId="10" borderId="1" xfId="4" applyFont="1" applyFill="1" applyBorder="1" applyAlignment="1">
      <alignment vertical="center" wrapText="1"/>
    </xf>
    <xf numFmtId="38" fontId="23" fillId="0" borderId="1" xfId="5" applyFont="1" applyFill="1" applyBorder="1" applyAlignment="1">
      <alignment vertical="center"/>
    </xf>
    <xf numFmtId="38" fontId="23" fillId="0" borderId="1" xfId="5" applyFont="1" applyFill="1" applyBorder="1" applyAlignment="1">
      <alignment horizontal="right" vertical="center"/>
    </xf>
    <xf numFmtId="40" fontId="23" fillId="0" borderId="1" xfId="4" applyNumberFormat="1" applyFont="1" applyBorder="1" applyAlignment="1">
      <alignment vertical="center" wrapText="1"/>
    </xf>
    <xf numFmtId="38" fontId="23" fillId="0" borderId="1" xfId="1" applyFont="1" applyFill="1" applyBorder="1" applyAlignment="1">
      <alignment vertical="center" wrapText="1"/>
    </xf>
    <xf numFmtId="0" fontId="23" fillId="0" borderId="1" xfId="4" applyFont="1" applyBorder="1" applyAlignment="1">
      <alignment horizontal="right" vertical="center" wrapText="1"/>
    </xf>
    <xf numFmtId="0" fontId="23" fillId="12" borderId="1" xfId="4" applyFont="1" applyFill="1" applyBorder="1" applyAlignment="1">
      <alignment vertical="center" wrapText="1"/>
    </xf>
    <xf numFmtId="0" fontId="23" fillId="13" borderId="1" xfId="4" applyFont="1" applyFill="1" applyBorder="1" applyAlignment="1">
      <alignment vertical="center" wrapText="1"/>
    </xf>
    <xf numFmtId="0" fontId="23" fillId="14" borderId="1" xfId="4" applyFont="1" applyFill="1" applyBorder="1" applyAlignment="1">
      <alignment vertical="center" wrapText="1"/>
    </xf>
    <xf numFmtId="0" fontId="23" fillId="2" borderId="1" xfId="4" applyFont="1" applyFill="1" applyBorder="1" applyAlignment="1">
      <alignment vertical="center" wrapText="1"/>
    </xf>
    <xf numFmtId="40" fontId="23" fillId="0" borderId="1" xfId="5" applyNumberFormat="1" applyFont="1" applyFill="1" applyBorder="1" applyAlignment="1">
      <alignment horizontal="right" vertical="center" wrapText="1"/>
    </xf>
    <xf numFmtId="40" fontId="23" fillId="0" borderId="1" xfId="5" quotePrefix="1" applyNumberFormat="1" applyFont="1" applyFill="1" applyBorder="1" applyAlignment="1">
      <alignment horizontal="right" vertical="center" wrapText="1"/>
    </xf>
    <xf numFmtId="0" fontId="25" fillId="0" borderId="1" xfId="5" applyNumberFormat="1" applyFont="1" applyFill="1" applyBorder="1" applyAlignment="1">
      <alignment vertical="center" shrinkToFit="1"/>
    </xf>
    <xf numFmtId="38" fontId="25" fillId="0" borderId="1" xfId="3" applyFont="1" applyFill="1" applyBorder="1" applyAlignment="1">
      <alignment vertical="center" shrinkToFit="1"/>
    </xf>
    <xf numFmtId="0" fontId="23" fillId="15" borderId="1" xfId="4" applyFont="1" applyFill="1" applyBorder="1" applyAlignment="1">
      <alignment vertical="center" wrapText="1"/>
    </xf>
    <xf numFmtId="0" fontId="23" fillId="16" borderId="1" xfId="4" applyFont="1" applyFill="1" applyBorder="1" applyAlignment="1">
      <alignment vertical="center" wrapText="1"/>
    </xf>
    <xf numFmtId="0" fontId="23" fillId="0" borderId="1" xfId="4" applyFont="1" applyBorder="1" applyAlignment="1">
      <alignment horizontal="left" vertical="center"/>
    </xf>
    <xf numFmtId="0" fontId="23" fillId="17" borderId="1" xfId="4" applyFont="1" applyFill="1" applyBorder="1" applyAlignment="1">
      <alignment vertical="center" wrapText="1"/>
    </xf>
    <xf numFmtId="38" fontId="23" fillId="0" borderId="1" xfId="3" applyFont="1" applyBorder="1">
      <alignment vertical="center"/>
    </xf>
    <xf numFmtId="4" fontId="23" fillId="0" borderId="1" xfId="4" applyNumberFormat="1" applyFont="1" applyBorder="1">
      <alignment vertical="center"/>
    </xf>
    <xf numFmtId="4" fontId="23" fillId="0" borderId="8" xfId="4" applyNumberFormat="1" applyFont="1" applyBorder="1">
      <alignment vertical="center"/>
    </xf>
    <xf numFmtId="38" fontId="23" fillId="0" borderId="8" xfId="3" applyFont="1" applyBorder="1">
      <alignment vertical="center"/>
    </xf>
    <xf numFmtId="0" fontId="20" fillId="0" borderId="0" xfId="0" applyFont="1">
      <alignment vertical="center"/>
    </xf>
    <xf numFmtId="0" fontId="26" fillId="0" borderId="0" xfId="0" applyFont="1">
      <alignment vertical="center"/>
    </xf>
    <xf numFmtId="0" fontId="21" fillId="8" borderId="14" xfId="4" applyFont="1" applyFill="1" applyBorder="1" applyAlignment="1">
      <alignment horizontal="center" vertical="center" wrapText="1" shrinkToFit="1"/>
    </xf>
    <xf numFmtId="178" fontId="21" fillId="8" borderId="16" xfId="4" applyNumberFormat="1" applyFont="1" applyFill="1" applyBorder="1" applyAlignment="1">
      <alignment vertical="center" wrapText="1" shrinkToFit="1"/>
    </xf>
    <xf numFmtId="0" fontId="21" fillId="8" borderId="15" xfId="4" applyFont="1" applyFill="1" applyBorder="1" applyAlignment="1">
      <alignment horizontal="center" vertical="center" wrapText="1" shrinkToFit="1"/>
    </xf>
    <xf numFmtId="0" fontId="21" fillId="8" borderId="18" xfId="4" applyFont="1" applyFill="1" applyBorder="1" applyAlignment="1">
      <alignment horizontal="center" vertical="center" wrapText="1" shrinkToFit="1"/>
    </xf>
    <xf numFmtId="0" fontId="21" fillId="8" borderId="22" xfId="4" applyFont="1" applyFill="1" applyBorder="1" applyAlignment="1">
      <alignment horizontal="center" vertical="center" wrapText="1" shrinkToFit="1"/>
    </xf>
    <xf numFmtId="0" fontId="21" fillId="8" borderId="23" xfId="4" applyFont="1" applyFill="1" applyBorder="1" applyAlignment="1">
      <alignment horizontal="center" vertical="center" wrapText="1" shrinkToFit="1"/>
    </xf>
    <xf numFmtId="0" fontId="21" fillId="8" borderId="14" xfId="4" applyFont="1" applyFill="1" applyBorder="1" applyAlignment="1">
      <alignment horizontal="center" vertical="center" wrapText="1"/>
    </xf>
    <xf numFmtId="0" fontId="21" fillId="8" borderId="16" xfId="4" applyFont="1" applyFill="1" applyBorder="1" applyAlignment="1">
      <alignment horizontal="center" vertical="center" wrapText="1"/>
    </xf>
    <xf numFmtId="38" fontId="21" fillId="8" borderId="14" xfId="3" applyFont="1" applyFill="1" applyBorder="1" applyAlignment="1">
      <alignment horizontal="center" vertical="center" wrapText="1"/>
    </xf>
    <xf numFmtId="38" fontId="21" fillId="8" borderId="16" xfId="3" applyFont="1" applyFill="1" applyBorder="1" applyAlignment="1">
      <alignment horizontal="center" vertical="center" wrapText="1"/>
    </xf>
    <xf numFmtId="0" fontId="21" fillId="8" borderId="12" xfId="4" applyFont="1" applyFill="1" applyBorder="1" applyAlignment="1">
      <alignment horizontal="center" vertical="center" wrapText="1"/>
    </xf>
    <xf numFmtId="0" fontId="21" fillId="8" borderId="11" xfId="4" applyFont="1" applyFill="1" applyBorder="1" applyAlignment="1">
      <alignment horizontal="center" vertical="center" wrapText="1"/>
    </xf>
    <xf numFmtId="0" fontId="21" fillId="8" borderId="13" xfId="4" applyFont="1" applyFill="1" applyBorder="1" applyAlignment="1">
      <alignment horizontal="center" vertical="center"/>
    </xf>
    <xf numFmtId="0" fontId="21" fillId="8" borderId="10" xfId="4" applyFont="1" applyFill="1" applyBorder="1" applyAlignment="1">
      <alignment horizontal="center" vertical="center"/>
    </xf>
    <xf numFmtId="0" fontId="21" fillId="8" borderId="13" xfId="4" applyFont="1" applyFill="1" applyBorder="1" applyAlignment="1">
      <alignment horizontal="center" vertical="center" wrapText="1"/>
    </xf>
    <xf numFmtId="0" fontId="21" fillId="8" borderId="10" xfId="4" applyFont="1" applyFill="1" applyBorder="1" applyAlignment="1">
      <alignment horizontal="center" vertical="center" wrapText="1"/>
    </xf>
    <xf numFmtId="0" fontId="21" fillId="8" borderId="4" xfId="4" applyFont="1" applyFill="1" applyBorder="1" applyAlignment="1">
      <alignment horizontal="center" vertical="center" wrapText="1"/>
    </xf>
    <xf numFmtId="0" fontId="21" fillId="8" borderId="0" xfId="4" applyFont="1" applyFill="1" applyAlignment="1">
      <alignment horizontal="center" vertical="center" wrapText="1"/>
    </xf>
    <xf numFmtId="0" fontId="21" fillId="8" borderId="14" xfId="4" applyFont="1" applyFill="1" applyBorder="1" applyAlignment="1">
      <alignment horizontal="center" vertical="center" wrapText="1" shrinkToFit="1"/>
    </xf>
    <xf numFmtId="0" fontId="21" fillId="8" borderId="16" xfId="4" applyFont="1" applyFill="1" applyBorder="1" applyAlignment="1">
      <alignment horizontal="center" vertical="center" wrapText="1" shrinkToFit="1"/>
    </xf>
    <xf numFmtId="0" fontId="21" fillId="8" borderId="17" xfId="4" applyFont="1" applyFill="1" applyBorder="1" applyAlignment="1">
      <alignment horizontal="center" vertical="center" wrapText="1" shrinkToFit="1"/>
    </xf>
    <xf numFmtId="40" fontId="21" fillId="8" borderId="14" xfId="5" applyNumberFormat="1" applyFont="1" applyFill="1" applyBorder="1" applyAlignment="1">
      <alignment horizontal="center" vertical="center" wrapText="1"/>
    </xf>
    <xf numFmtId="40" fontId="21" fillId="8" borderId="16" xfId="5" applyNumberFormat="1" applyFont="1" applyFill="1" applyBorder="1" applyAlignment="1">
      <alignment horizontal="center" vertical="center" wrapText="1"/>
    </xf>
  </cellXfs>
  <cellStyles count="48">
    <cellStyle name="Calc Currency (0)" xfId="34" xr:uid="{00000000-0005-0000-0000-000000000000}"/>
    <cellStyle name="Grey" xfId="36" xr:uid="{00000000-0005-0000-0000-000001000000}"/>
    <cellStyle name="Header1" xfId="32" xr:uid="{00000000-0005-0000-0000-000002000000}"/>
    <cellStyle name="Header2" xfId="35" xr:uid="{00000000-0005-0000-0000-000003000000}"/>
    <cellStyle name="Input [yellow]" xfId="38" xr:uid="{00000000-0005-0000-0000-000004000000}"/>
    <cellStyle name="Input [yellow] 2" xfId="47" xr:uid="{00000000-0005-0000-0000-000005000000}"/>
    <cellStyle name="Normal - Style1" xfId="39" xr:uid="{00000000-0005-0000-0000-000006000000}"/>
    <cellStyle name="Normal_#18-Internet" xfId="33" xr:uid="{00000000-0005-0000-0000-000007000000}"/>
    <cellStyle name="Percent [2]" xfId="37" xr:uid="{00000000-0005-0000-0000-000008000000}"/>
    <cellStyle name="パーセント 2" xfId="25" xr:uid="{00000000-0005-0000-0000-000009000000}"/>
    <cellStyle name="パーセント 3" xfId="26" xr:uid="{00000000-0005-0000-0000-00000A000000}"/>
    <cellStyle name="桁区切り" xfId="1" builtinId="6"/>
    <cellStyle name="桁区切り 2" xfId="5" xr:uid="{00000000-0005-0000-0000-00000C000000}"/>
    <cellStyle name="桁区切り 2 2" xfId="7" xr:uid="{00000000-0005-0000-0000-00000D000000}"/>
    <cellStyle name="桁区切り 2 2 2" xfId="11" xr:uid="{00000000-0005-0000-0000-00000E000000}"/>
    <cellStyle name="桁区切り 2 3" xfId="9" xr:uid="{00000000-0005-0000-0000-00000F000000}"/>
    <cellStyle name="桁区切り 2 4" xfId="18" xr:uid="{00000000-0005-0000-0000-000010000000}"/>
    <cellStyle name="桁区切り 2 5" xfId="16" xr:uid="{00000000-0005-0000-0000-000011000000}"/>
    <cellStyle name="桁区切り 3" xfId="3" xr:uid="{00000000-0005-0000-0000-000012000000}"/>
    <cellStyle name="桁区切り 3 2" xfId="22" xr:uid="{00000000-0005-0000-0000-000013000000}"/>
    <cellStyle name="桁区切り 4" xfId="24" xr:uid="{00000000-0005-0000-0000-000014000000}"/>
    <cellStyle name="桁区切り 5" xfId="20" xr:uid="{00000000-0005-0000-0000-000015000000}"/>
    <cellStyle name="桁区切り 6" xfId="14" xr:uid="{00000000-0005-0000-0000-000016000000}"/>
    <cellStyle name="標準" xfId="0" builtinId="0"/>
    <cellStyle name="標準 2" xfId="4" xr:uid="{00000000-0005-0000-0000-000018000000}"/>
    <cellStyle name="標準 2 2" xfId="6" xr:uid="{00000000-0005-0000-0000-000019000000}"/>
    <cellStyle name="標準 2 2 2" xfId="10" xr:uid="{00000000-0005-0000-0000-00001A000000}"/>
    <cellStyle name="標準 2 3" xfId="8" xr:uid="{00000000-0005-0000-0000-00001B000000}"/>
    <cellStyle name="標準 3" xfId="2" xr:uid="{00000000-0005-0000-0000-00001C000000}"/>
    <cellStyle name="標準 3 2" xfId="17" xr:uid="{00000000-0005-0000-0000-00001D000000}"/>
    <cellStyle name="標準 3 2 2" xfId="27" xr:uid="{00000000-0005-0000-0000-00001E000000}"/>
    <cellStyle name="標準 3 3" xfId="15" xr:uid="{00000000-0005-0000-0000-00001F000000}"/>
    <cellStyle name="標準 3 3 2" xfId="29" xr:uid="{00000000-0005-0000-0000-000020000000}"/>
    <cellStyle name="標準 3 4" xfId="28" xr:uid="{00000000-0005-0000-0000-000021000000}"/>
    <cellStyle name="標準 3 5" xfId="21" xr:uid="{00000000-0005-0000-0000-000022000000}"/>
    <cellStyle name="標準 4" xfId="13" xr:uid="{00000000-0005-0000-0000-000023000000}"/>
    <cellStyle name="標準 4 2" xfId="23" xr:uid="{00000000-0005-0000-0000-000024000000}"/>
    <cellStyle name="標準 5" xfId="19" xr:uid="{00000000-0005-0000-0000-000025000000}"/>
    <cellStyle name="標準 6" xfId="12" xr:uid="{00000000-0005-0000-0000-000026000000}"/>
    <cellStyle name="標準 7" xfId="31" xr:uid="{00000000-0005-0000-0000-000027000000}"/>
    <cellStyle name="㼿" xfId="46" xr:uid="{00000000-0005-0000-0000-000028000000}"/>
    <cellStyle name="㼿?" xfId="44" xr:uid="{00000000-0005-0000-0000-000029000000}"/>
    <cellStyle name="㼿㼿" xfId="40" xr:uid="{00000000-0005-0000-0000-00002A000000}"/>
    <cellStyle name="㼿㼿?" xfId="43" xr:uid="{00000000-0005-0000-0000-00002B000000}"/>
    <cellStyle name="㼿㼿㼿" xfId="42" xr:uid="{00000000-0005-0000-0000-00002C000000}"/>
    <cellStyle name="㼿㼿㼿?" xfId="41" xr:uid="{00000000-0005-0000-0000-00002D000000}"/>
    <cellStyle name="㼿㼿㼿㼿㼿㼿?" xfId="30" xr:uid="{00000000-0005-0000-0000-00002E000000}"/>
    <cellStyle name="㼿㼿㼿㼿㼿㼿㼿㼿" xfId="45" xr:uid="{00000000-0005-0000-0000-00002F000000}"/>
  </cellStyles>
  <dxfs count="1">
    <dxf>
      <fill>
        <patternFill>
          <bgColor theme="8"/>
        </patternFill>
      </fill>
    </dxf>
  </dxfs>
  <tableStyles count="1" defaultTableStyle="TableStyleMedium2" defaultPivotStyle="PivotStyleLight16">
    <tableStyle name="テーブル スタイル 1" pivot="0" count="1" xr9:uid="{00000000-0011-0000-FFFF-FFFF00000000}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4"/>
  <sheetViews>
    <sheetView tabSelected="1" zoomScale="75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8.75" x14ac:dyDescent="0.4"/>
  <cols>
    <col min="1" max="2" width="9.75" customWidth="1"/>
    <col min="3" max="3" width="30.375" customWidth="1"/>
    <col min="4" max="4" width="25.125" customWidth="1"/>
    <col min="5" max="6" width="9.75" customWidth="1"/>
    <col min="7" max="7" width="15.5" bestFit="1" customWidth="1"/>
    <col min="8" max="10" width="9.75" customWidth="1"/>
    <col min="11" max="11" width="17" customWidth="1"/>
    <col min="12" max="16" width="9.75" customWidth="1"/>
    <col min="17" max="17" width="16.125" bestFit="1" customWidth="1"/>
    <col min="18" max="18" width="17.625" bestFit="1" customWidth="1"/>
    <col min="19" max="19" width="47.625" bestFit="1" customWidth="1"/>
    <col min="20" max="20" width="13.75" customWidth="1"/>
    <col min="21" max="21" width="9.75" customWidth="1"/>
    <col min="22" max="22" width="11.25" bestFit="1" customWidth="1"/>
  </cols>
  <sheetData>
    <row r="1" spans="1:22" ht="21" customHeight="1" x14ac:dyDescent="0.4">
      <c r="A1" s="22" t="s">
        <v>471</v>
      </c>
      <c r="H1" s="7"/>
    </row>
    <row r="2" spans="1:22" ht="9.75" customHeight="1" thickBot="1" x14ac:dyDescent="0.45">
      <c r="A2" s="57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1" customHeight="1" x14ac:dyDescent="0.4">
      <c r="A3" s="68" t="s">
        <v>472</v>
      </c>
      <c r="B3" s="70" t="s">
        <v>1</v>
      </c>
      <c r="C3" s="72" t="s">
        <v>2</v>
      </c>
      <c r="D3" s="74" t="s">
        <v>3</v>
      </c>
      <c r="E3" s="76" t="s">
        <v>4</v>
      </c>
      <c r="F3" s="60" t="s">
        <v>5</v>
      </c>
      <c r="G3" s="64" t="s">
        <v>6</v>
      </c>
      <c r="H3" s="64" t="s">
        <v>7</v>
      </c>
      <c r="I3" s="64" t="s">
        <v>8</v>
      </c>
      <c r="J3" s="58" t="s">
        <v>475</v>
      </c>
      <c r="K3" s="79" t="s">
        <v>474</v>
      </c>
      <c r="L3" s="66" t="s">
        <v>9</v>
      </c>
      <c r="M3" s="64" t="s">
        <v>10</v>
      </c>
      <c r="N3" s="64" t="s">
        <v>11</v>
      </c>
      <c r="O3" s="64"/>
      <c r="P3" s="64" t="s">
        <v>12</v>
      </c>
      <c r="Q3" s="64" t="s">
        <v>13</v>
      </c>
      <c r="R3" s="60" t="s">
        <v>14</v>
      </c>
      <c r="S3" s="60" t="s">
        <v>15</v>
      </c>
      <c r="T3" s="60" t="s">
        <v>16</v>
      </c>
      <c r="U3" s="60" t="s">
        <v>17</v>
      </c>
      <c r="V3" s="62" t="s">
        <v>18</v>
      </c>
    </row>
    <row r="4" spans="1:22" ht="33" customHeight="1" x14ac:dyDescent="0.4">
      <c r="A4" s="69"/>
      <c r="B4" s="71"/>
      <c r="C4" s="73"/>
      <c r="D4" s="75"/>
      <c r="E4" s="77"/>
      <c r="F4" s="78"/>
      <c r="G4" s="65"/>
      <c r="H4" s="65"/>
      <c r="I4" s="65"/>
      <c r="J4" s="59">
        <v>2025</v>
      </c>
      <c r="K4" s="80"/>
      <c r="L4" s="67"/>
      <c r="M4" s="65"/>
      <c r="N4" s="8" t="s">
        <v>19</v>
      </c>
      <c r="O4" s="8" t="s">
        <v>20</v>
      </c>
      <c r="P4" s="65"/>
      <c r="Q4" s="65"/>
      <c r="R4" s="61"/>
      <c r="S4" s="61"/>
      <c r="T4" s="61"/>
      <c r="U4" s="61"/>
      <c r="V4" s="63"/>
    </row>
    <row r="5" spans="1:22" ht="31.5" customHeight="1" x14ac:dyDescent="0.4">
      <c r="A5" s="29">
        <v>1</v>
      </c>
      <c r="B5" s="9" t="s">
        <v>29</v>
      </c>
      <c r="C5" s="10" t="s">
        <v>30</v>
      </c>
      <c r="D5" s="10" t="s">
        <v>31</v>
      </c>
      <c r="E5" s="12" t="s">
        <v>21</v>
      </c>
      <c r="F5" s="12" t="s">
        <v>22</v>
      </c>
      <c r="G5" s="30" t="s">
        <v>23</v>
      </c>
      <c r="H5" s="10" t="s">
        <v>24</v>
      </c>
      <c r="I5" s="10">
        <v>1991</v>
      </c>
      <c r="J5" s="31">
        <f>$J$4-I5</f>
        <v>34</v>
      </c>
      <c r="K5" s="11">
        <v>1441.22</v>
      </c>
      <c r="L5" s="32">
        <v>1</v>
      </c>
      <c r="M5" s="10" t="s">
        <v>32</v>
      </c>
      <c r="N5" s="10">
        <v>2</v>
      </c>
      <c r="O5" s="10">
        <v>0</v>
      </c>
      <c r="P5" s="10" t="s">
        <v>33</v>
      </c>
      <c r="Q5" s="10" t="s">
        <v>27</v>
      </c>
      <c r="R5" s="14" t="s">
        <v>28</v>
      </c>
      <c r="S5" s="33"/>
      <c r="T5" s="14" t="s">
        <v>0</v>
      </c>
      <c r="U5" s="33"/>
      <c r="V5" s="3"/>
    </row>
    <row r="6" spans="1:22" ht="31.5" customHeight="1" x14ac:dyDescent="0.4">
      <c r="A6" s="29">
        <v>2</v>
      </c>
      <c r="B6" s="9" t="s">
        <v>34</v>
      </c>
      <c r="C6" s="10" t="s">
        <v>35</v>
      </c>
      <c r="D6" s="10" t="s">
        <v>36</v>
      </c>
      <c r="E6" s="12" t="s">
        <v>37</v>
      </c>
      <c r="F6" s="12" t="s">
        <v>22</v>
      </c>
      <c r="G6" s="30" t="s">
        <v>23</v>
      </c>
      <c r="H6" s="10" t="s">
        <v>24</v>
      </c>
      <c r="I6" s="10">
        <v>2008</v>
      </c>
      <c r="J6" s="31">
        <f t="shared" ref="J6:J69" si="0">$J$4-I6</f>
        <v>17</v>
      </c>
      <c r="K6" s="11">
        <v>1777.63</v>
      </c>
      <c r="L6" s="32">
        <v>2</v>
      </c>
      <c r="M6" s="10" t="s">
        <v>32</v>
      </c>
      <c r="N6" s="10">
        <v>2</v>
      </c>
      <c r="O6" s="10">
        <v>0</v>
      </c>
      <c r="P6" s="10" t="s">
        <v>33</v>
      </c>
      <c r="Q6" s="10" t="s">
        <v>27</v>
      </c>
      <c r="R6" s="14" t="s">
        <v>28</v>
      </c>
      <c r="S6" s="33"/>
      <c r="T6" s="14" t="s">
        <v>0</v>
      </c>
      <c r="U6" s="33"/>
      <c r="V6" s="3"/>
    </row>
    <row r="7" spans="1:22" ht="31.5" customHeight="1" x14ac:dyDescent="0.4">
      <c r="A7" s="29">
        <v>3</v>
      </c>
      <c r="B7" s="9" t="s">
        <v>38</v>
      </c>
      <c r="C7" s="10" t="s">
        <v>39</v>
      </c>
      <c r="D7" s="10" t="s">
        <v>40</v>
      </c>
      <c r="E7" s="12" t="s">
        <v>41</v>
      </c>
      <c r="F7" s="12" t="s">
        <v>22</v>
      </c>
      <c r="G7" s="30" t="s">
        <v>23</v>
      </c>
      <c r="H7" s="10" t="s">
        <v>24</v>
      </c>
      <c r="I7" s="10">
        <v>1978</v>
      </c>
      <c r="J7" s="31">
        <f t="shared" si="0"/>
        <v>47</v>
      </c>
      <c r="K7" s="11">
        <v>1207.5</v>
      </c>
      <c r="L7" s="32">
        <v>1</v>
      </c>
      <c r="M7" s="10" t="s">
        <v>25</v>
      </c>
      <c r="N7" s="10">
        <v>2</v>
      </c>
      <c r="O7" s="10">
        <v>0</v>
      </c>
      <c r="P7" s="10" t="s">
        <v>26</v>
      </c>
      <c r="Q7" s="10" t="s">
        <v>27</v>
      </c>
      <c r="R7" s="14" t="s">
        <v>28</v>
      </c>
      <c r="S7" s="33"/>
      <c r="T7" s="14" t="s">
        <v>0</v>
      </c>
      <c r="U7" s="33"/>
      <c r="V7" s="3"/>
    </row>
    <row r="8" spans="1:22" ht="31.5" customHeight="1" x14ac:dyDescent="0.4">
      <c r="A8" s="29">
        <v>4</v>
      </c>
      <c r="B8" s="9" t="s">
        <v>42</v>
      </c>
      <c r="C8" s="10" t="s">
        <v>43</v>
      </c>
      <c r="D8" s="10" t="s">
        <v>44</v>
      </c>
      <c r="E8" s="12" t="s">
        <v>45</v>
      </c>
      <c r="F8" s="12" t="s">
        <v>22</v>
      </c>
      <c r="G8" s="30" t="s">
        <v>23</v>
      </c>
      <c r="H8" s="10" t="s">
        <v>24</v>
      </c>
      <c r="I8" s="10">
        <v>1980</v>
      </c>
      <c r="J8" s="31">
        <f t="shared" si="0"/>
        <v>45</v>
      </c>
      <c r="K8" s="11">
        <v>1088.43</v>
      </c>
      <c r="L8" s="32">
        <v>1</v>
      </c>
      <c r="M8" s="10" t="s">
        <v>25</v>
      </c>
      <c r="N8" s="10">
        <v>2</v>
      </c>
      <c r="O8" s="10">
        <v>0</v>
      </c>
      <c r="P8" s="10" t="s">
        <v>26</v>
      </c>
      <c r="Q8" s="10" t="s">
        <v>27</v>
      </c>
      <c r="R8" s="14" t="s">
        <v>28</v>
      </c>
      <c r="S8" s="33"/>
      <c r="T8" s="14" t="s">
        <v>0</v>
      </c>
      <c r="U8" s="33"/>
      <c r="V8" s="3"/>
    </row>
    <row r="9" spans="1:22" ht="31.5" customHeight="1" x14ac:dyDescent="0.4">
      <c r="A9" s="29">
        <v>5</v>
      </c>
      <c r="B9" s="9" t="s">
        <v>47</v>
      </c>
      <c r="C9" s="10" t="s">
        <v>48</v>
      </c>
      <c r="D9" s="10" t="s">
        <v>49</v>
      </c>
      <c r="E9" s="12" t="s">
        <v>50</v>
      </c>
      <c r="F9" s="12" t="s">
        <v>22</v>
      </c>
      <c r="G9" s="30" t="s">
        <v>23</v>
      </c>
      <c r="H9" s="10" t="s">
        <v>24</v>
      </c>
      <c r="I9" s="10">
        <v>1983</v>
      </c>
      <c r="J9" s="31">
        <f t="shared" si="0"/>
        <v>42</v>
      </c>
      <c r="K9" s="11">
        <v>1152.94</v>
      </c>
      <c r="L9" s="32">
        <v>2</v>
      </c>
      <c r="M9" s="10" t="s">
        <v>32</v>
      </c>
      <c r="N9" s="10">
        <v>2</v>
      </c>
      <c r="O9" s="10">
        <v>0</v>
      </c>
      <c r="P9" s="10" t="s">
        <v>33</v>
      </c>
      <c r="Q9" s="10" t="s">
        <v>27</v>
      </c>
      <c r="R9" s="14" t="s">
        <v>28</v>
      </c>
      <c r="S9" s="33"/>
      <c r="T9" s="14" t="s">
        <v>0</v>
      </c>
      <c r="U9" s="33"/>
      <c r="V9" s="3"/>
    </row>
    <row r="10" spans="1:22" ht="31.5" customHeight="1" x14ac:dyDescent="0.4">
      <c r="A10" s="29">
        <v>6</v>
      </c>
      <c r="B10" s="9" t="s">
        <v>51</v>
      </c>
      <c r="C10" s="10" t="s">
        <v>52</v>
      </c>
      <c r="D10" s="10" t="s">
        <v>53</v>
      </c>
      <c r="E10" s="12" t="s">
        <v>54</v>
      </c>
      <c r="F10" s="12" t="s">
        <v>22</v>
      </c>
      <c r="G10" s="30" t="s">
        <v>23</v>
      </c>
      <c r="H10" s="10" t="s">
        <v>24</v>
      </c>
      <c r="I10" s="10">
        <v>1983</v>
      </c>
      <c r="J10" s="31">
        <f t="shared" si="0"/>
        <v>42</v>
      </c>
      <c r="K10" s="11">
        <v>1208.81</v>
      </c>
      <c r="L10" s="32">
        <v>4</v>
      </c>
      <c r="M10" s="10" t="s">
        <v>55</v>
      </c>
      <c r="N10" s="10">
        <v>2</v>
      </c>
      <c r="O10" s="10">
        <v>0</v>
      </c>
      <c r="P10" s="10" t="s">
        <v>33</v>
      </c>
      <c r="Q10" s="10" t="s">
        <v>27</v>
      </c>
      <c r="R10" s="14" t="s">
        <v>28</v>
      </c>
      <c r="S10" s="33"/>
      <c r="T10" s="14" t="s">
        <v>0</v>
      </c>
      <c r="U10" s="33"/>
      <c r="V10" s="3"/>
    </row>
    <row r="11" spans="1:22" ht="31.5" customHeight="1" x14ac:dyDescent="0.4">
      <c r="A11" s="29">
        <v>7</v>
      </c>
      <c r="B11" s="9" t="s">
        <v>56</v>
      </c>
      <c r="C11" s="10" t="s">
        <v>57</v>
      </c>
      <c r="D11" s="10" t="s">
        <v>58</v>
      </c>
      <c r="E11" s="12" t="s">
        <v>59</v>
      </c>
      <c r="F11" s="12" t="s">
        <v>22</v>
      </c>
      <c r="G11" s="30" t="s">
        <v>23</v>
      </c>
      <c r="H11" s="10" t="s">
        <v>24</v>
      </c>
      <c r="I11" s="10">
        <v>1982</v>
      </c>
      <c r="J11" s="31">
        <f t="shared" si="0"/>
        <v>43</v>
      </c>
      <c r="K11" s="11">
        <v>2216.23</v>
      </c>
      <c r="L11" s="32">
        <v>3</v>
      </c>
      <c r="M11" s="10" t="s">
        <v>25</v>
      </c>
      <c r="N11" s="10">
        <v>2</v>
      </c>
      <c r="O11" s="10">
        <v>0</v>
      </c>
      <c r="P11" s="10" t="s">
        <v>33</v>
      </c>
      <c r="Q11" s="10" t="s">
        <v>27</v>
      </c>
      <c r="R11" s="14" t="s">
        <v>28</v>
      </c>
      <c r="S11" s="33"/>
      <c r="T11" s="14" t="s">
        <v>0</v>
      </c>
      <c r="U11" s="33"/>
      <c r="V11" s="3"/>
    </row>
    <row r="12" spans="1:22" ht="31.5" customHeight="1" x14ac:dyDescent="0.4">
      <c r="A12" s="29">
        <v>8</v>
      </c>
      <c r="B12" s="9" t="s">
        <v>60</v>
      </c>
      <c r="C12" s="10" t="s">
        <v>61</v>
      </c>
      <c r="D12" s="10" t="s">
        <v>62</v>
      </c>
      <c r="E12" s="12" t="s">
        <v>63</v>
      </c>
      <c r="F12" s="12" t="s">
        <v>22</v>
      </c>
      <c r="G12" s="30" t="s">
        <v>23</v>
      </c>
      <c r="H12" s="10" t="s">
        <v>24</v>
      </c>
      <c r="I12" s="10">
        <v>1979</v>
      </c>
      <c r="J12" s="31">
        <f t="shared" si="0"/>
        <v>46</v>
      </c>
      <c r="K12" s="11">
        <v>1955.18</v>
      </c>
      <c r="L12" s="32">
        <v>3</v>
      </c>
      <c r="M12" s="10" t="s">
        <v>25</v>
      </c>
      <c r="N12" s="10">
        <v>2</v>
      </c>
      <c r="O12" s="10">
        <v>0</v>
      </c>
      <c r="P12" s="10" t="s">
        <v>26</v>
      </c>
      <c r="Q12" s="10" t="s">
        <v>27</v>
      </c>
      <c r="R12" s="14" t="s">
        <v>28</v>
      </c>
      <c r="S12" s="33"/>
      <c r="T12" s="14" t="s">
        <v>0</v>
      </c>
      <c r="U12" s="33"/>
      <c r="V12" s="3"/>
    </row>
    <row r="13" spans="1:22" ht="31.5" customHeight="1" x14ac:dyDescent="0.4">
      <c r="A13" s="29">
        <v>9</v>
      </c>
      <c r="B13" s="9" t="s">
        <v>64</v>
      </c>
      <c r="C13" s="10" t="s">
        <v>65</v>
      </c>
      <c r="D13" s="10" t="s">
        <v>66</v>
      </c>
      <c r="E13" s="12" t="s">
        <v>67</v>
      </c>
      <c r="F13" s="12" t="s">
        <v>22</v>
      </c>
      <c r="G13" s="30" t="s">
        <v>23</v>
      </c>
      <c r="H13" s="10" t="s">
        <v>24</v>
      </c>
      <c r="I13" s="10">
        <v>1992</v>
      </c>
      <c r="J13" s="31">
        <f t="shared" si="0"/>
        <v>33</v>
      </c>
      <c r="K13" s="11">
        <v>1779.57</v>
      </c>
      <c r="L13" s="32">
        <v>1</v>
      </c>
      <c r="M13" s="10" t="s">
        <v>25</v>
      </c>
      <c r="N13" s="10">
        <v>2</v>
      </c>
      <c r="O13" s="10">
        <v>0</v>
      </c>
      <c r="P13" s="10" t="s">
        <v>33</v>
      </c>
      <c r="Q13" s="10" t="s">
        <v>27</v>
      </c>
      <c r="R13" s="14" t="s">
        <v>28</v>
      </c>
      <c r="S13" s="33" t="s">
        <v>68</v>
      </c>
      <c r="T13" s="14" t="s">
        <v>0</v>
      </c>
      <c r="U13" s="33"/>
      <c r="V13" s="3"/>
    </row>
    <row r="14" spans="1:22" ht="31.5" customHeight="1" x14ac:dyDescent="0.4">
      <c r="A14" s="29">
        <v>9</v>
      </c>
      <c r="B14" s="9" t="s">
        <v>69</v>
      </c>
      <c r="C14" s="10" t="s">
        <v>70</v>
      </c>
      <c r="D14" s="10" t="s">
        <v>71</v>
      </c>
      <c r="E14" s="12" t="s">
        <v>67</v>
      </c>
      <c r="F14" s="12" t="s">
        <v>72</v>
      </c>
      <c r="G14" s="34" t="s">
        <v>73</v>
      </c>
      <c r="H14" s="10" t="s">
        <v>74</v>
      </c>
      <c r="I14" s="10">
        <v>2009</v>
      </c>
      <c r="J14" s="35">
        <f t="shared" si="0"/>
        <v>16</v>
      </c>
      <c r="K14" s="11">
        <v>309</v>
      </c>
      <c r="L14" s="32">
        <v>1</v>
      </c>
      <c r="M14" s="10" t="s">
        <v>25</v>
      </c>
      <c r="N14" s="10">
        <v>1</v>
      </c>
      <c r="O14" s="10">
        <v>0</v>
      </c>
      <c r="P14" s="10" t="s">
        <v>33</v>
      </c>
      <c r="Q14" s="10" t="s">
        <v>27</v>
      </c>
      <c r="R14" s="14" t="s">
        <v>28</v>
      </c>
      <c r="S14" s="33" t="s">
        <v>68</v>
      </c>
      <c r="T14" s="14" t="s">
        <v>0</v>
      </c>
      <c r="U14" s="33"/>
      <c r="V14" s="3"/>
    </row>
    <row r="15" spans="1:22" ht="31.5" customHeight="1" x14ac:dyDescent="0.4">
      <c r="A15" s="29">
        <v>10</v>
      </c>
      <c r="B15" s="9" t="s">
        <v>75</v>
      </c>
      <c r="C15" s="10" t="s">
        <v>76</v>
      </c>
      <c r="D15" s="10" t="s">
        <v>77</v>
      </c>
      <c r="E15" s="12" t="s">
        <v>78</v>
      </c>
      <c r="F15" s="12" t="s">
        <v>22</v>
      </c>
      <c r="G15" s="30" t="s">
        <v>23</v>
      </c>
      <c r="H15" s="10" t="s">
        <v>24</v>
      </c>
      <c r="I15" s="10">
        <v>1976</v>
      </c>
      <c r="J15" s="31">
        <f t="shared" si="0"/>
        <v>49</v>
      </c>
      <c r="K15" s="11">
        <v>2007.41</v>
      </c>
      <c r="L15" s="32">
        <v>2</v>
      </c>
      <c r="M15" s="10" t="s">
        <v>25</v>
      </c>
      <c r="N15" s="10">
        <v>3</v>
      </c>
      <c r="O15" s="10">
        <v>0</v>
      </c>
      <c r="P15" s="10" t="s">
        <v>46</v>
      </c>
      <c r="Q15" s="10" t="s">
        <v>27</v>
      </c>
      <c r="R15" s="14" t="s">
        <v>28</v>
      </c>
      <c r="S15" s="33"/>
      <c r="T15" s="14" t="s">
        <v>0</v>
      </c>
      <c r="U15" s="33"/>
      <c r="V15" s="3"/>
    </row>
    <row r="16" spans="1:22" ht="31.5" customHeight="1" x14ac:dyDescent="0.4">
      <c r="A16" s="29">
        <v>11</v>
      </c>
      <c r="B16" s="9" t="s">
        <v>79</v>
      </c>
      <c r="C16" s="10" t="s">
        <v>80</v>
      </c>
      <c r="D16" s="10" t="s">
        <v>81</v>
      </c>
      <c r="E16" s="12" t="s">
        <v>78</v>
      </c>
      <c r="F16" s="12" t="s">
        <v>22</v>
      </c>
      <c r="G16" s="30" t="s">
        <v>23</v>
      </c>
      <c r="H16" s="10" t="s">
        <v>24</v>
      </c>
      <c r="I16" s="10">
        <v>1977</v>
      </c>
      <c r="J16" s="31">
        <f t="shared" si="0"/>
        <v>48</v>
      </c>
      <c r="K16" s="11">
        <v>340.96</v>
      </c>
      <c r="L16" s="32">
        <v>2</v>
      </c>
      <c r="M16" s="10" t="s">
        <v>25</v>
      </c>
      <c r="N16" s="10">
        <v>2</v>
      </c>
      <c r="O16" s="10">
        <v>0</v>
      </c>
      <c r="P16" s="10" t="s">
        <v>46</v>
      </c>
      <c r="Q16" s="10" t="s">
        <v>27</v>
      </c>
      <c r="R16" s="14" t="s">
        <v>28</v>
      </c>
      <c r="S16" s="33"/>
      <c r="T16" s="14"/>
      <c r="U16" s="33"/>
      <c r="V16" s="3"/>
    </row>
    <row r="17" spans="1:22" ht="31.5" customHeight="1" x14ac:dyDescent="0.4">
      <c r="A17" s="29">
        <v>12</v>
      </c>
      <c r="B17" s="9" t="s">
        <v>82</v>
      </c>
      <c r="C17" s="10" t="s">
        <v>83</v>
      </c>
      <c r="D17" s="10" t="s">
        <v>84</v>
      </c>
      <c r="E17" s="12" t="s">
        <v>85</v>
      </c>
      <c r="F17" s="12" t="s">
        <v>22</v>
      </c>
      <c r="G17" s="30" t="s">
        <v>23</v>
      </c>
      <c r="H17" s="10" t="s">
        <v>24</v>
      </c>
      <c r="I17" s="10">
        <v>1980</v>
      </c>
      <c r="J17" s="31">
        <f t="shared" si="0"/>
        <v>45</v>
      </c>
      <c r="K17" s="11">
        <v>2705.8</v>
      </c>
      <c r="L17" s="32">
        <v>2</v>
      </c>
      <c r="M17" s="10" t="s">
        <v>86</v>
      </c>
      <c r="N17" s="10">
        <v>4</v>
      </c>
      <c r="O17" s="10">
        <v>0</v>
      </c>
      <c r="P17" s="10" t="s">
        <v>46</v>
      </c>
      <c r="Q17" s="10" t="s">
        <v>87</v>
      </c>
      <c r="R17" s="14" t="s">
        <v>28</v>
      </c>
      <c r="S17" s="33" t="s">
        <v>88</v>
      </c>
      <c r="T17" s="14" t="s">
        <v>0</v>
      </c>
      <c r="U17" s="33"/>
      <c r="V17" s="3"/>
    </row>
    <row r="18" spans="1:22" ht="31.5" customHeight="1" x14ac:dyDescent="0.4">
      <c r="A18" s="29">
        <v>13</v>
      </c>
      <c r="B18" s="9" t="s">
        <v>89</v>
      </c>
      <c r="C18" s="10" t="s">
        <v>90</v>
      </c>
      <c r="D18" s="10" t="s">
        <v>91</v>
      </c>
      <c r="E18" s="12" t="s">
        <v>50</v>
      </c>
      <c r="F18" s="12" t="s">
        <v>22</v>
      </c>
      <c r="G18" s="30" t="s">
        <v>23</v>
      </c>
      <c r="H18" s="10" t="s">
        <v>24</v>
      </c>
      <c r="I18" s="10">
        <v>1990</v>
      </c>
      <c r="J18" s="31">
        <f t="shared" si="0"/>
        <v>35</v>
      </c>
      <c r="K18" s="11">
        <v>2724.82</v>
      </c>
      <c r="L18" s="32">
        <v>6</v>
      </c>
      <c r="M18" s="10" t="s">
        <v>92</v>
      </c>
      <c r="N18" s="10">
        <v>3</v>
      </c>
      <c r="O18" s="10">
        <v>0</v>
      </c>
      <c r="P18" s="10" t="s">
        <v>26</v>
      </c>
      <c r="Q18" s="10" t="s">
        <v>27</v>
      </c>
      <c r="R18" s="14" t="s">
        <v>28</v>
      </c>
      <c r="S18" s="33"/>
      <c r="T18" s="14" t="s">
        <v>0</v>
      </c>
      <c r="U18" s="33"/>
      <c r="V18" s="3"/>
    </row>
    <row r="19" spans="1:22" ht="31.5" customHeight="1" x14ac:dyDescent="0.4">
      <c r="A19" s="29">
        <v>14</v>
      </c>
      <c r="B19" s="9" t="s">
        <v>93</v>
      </c>
      <c r="C19" s="10" t="s">
        <v>94</v>
      </c>
      <c r="D19" s="10" t="s">
        <v>95</v>
      </c>
      <c r="E19" s="12" t="s">
        <v>45</v>
      </c>
      <c r="F19" s="12" t="s">
        <v>22</v>
      </c>
      <c r="G19" s="30" t="s">
        <v>23</v>
      </c>
      <c r="H19" s="10" t="s">
        <v>24</v>
      </c>
      <c r="I19" s="10">
        <v>1981</v>
      </c>
      <c r="J19" s="31">
        <f t="shared" si="0"/>
        <v>44</v>
      </c>
      <c r="K19" s="11">
        <v>721.52</v>
      </c>
      <c r="L19" s="32">
        <v>2</v>
      </c>
      <c r="M19" s="10" t="s">
        <v>86</v>
      </c>
      <c r="N19" s="10">
        <v>2</v>
      </c>
      <c r="O19" s="10">
        <v>0</v>
      </c>
      <c r="P19" s="10" t="s">
        <v>46</v>
      </c>
      <c r="Q19" s="10" t="s">
        <v>96</v>
      </c>
      <c r="R19" s="14" t="s">
        <v>28</v>
      </c>
      <c r="S19" s="33"/>
      <c r="T19" s="14" t="s">
        <v>0</v>
      </c>
      <c r="U19" s="33"/>
      <c r="V19" s="3"/>
    </row>
    <row r="20" spans="1:22" ht="31.5" customHeight="1" x14ac:dyDescent="0.4">
      <c r="A20" s="29">
        <v>15</v>
      </c>
      <c r="B20" s="9" t="s">
        <v>97</v>
      </c>
      <c r="C20" s="10" t="s">
        <v>98</v>
      </c>
      <c r="D20" s="10" t="s">
        <v>99</v>
      </c>
      <c r="E20" s="12" t="s">
        <v>41</v>
      </c>
      <c r="F20" s="12" t="s">
        <v>22</v>
      </c>
      <c r="G20" s="30" t="s">
        <v>23</v>
      </c>
      <c r="H20" s="10" t="s">
        <v>24</v>
      </c>
      <c r="I20" s="10">
        <v>1978</v>
      </c>
      <c r="J20" s="31">
        <f t="shared" si="0"/>
        <v>47</v>
      </c>
      <c r="K20" s="11">
        <v>520.6</v>
      </c>
      <c r="L20" s="32">
        <v>2</v>
      </c>
      <c r="M20" s="10" t="s">
        <v>32</v>
      </c>
      <c r="N20" s="10">
        <v>2</v>
      </c>
      <c r="O20" s="10">
        <v>0</v>
      </c>
      <c r="P20" s="10" t="s">
        <v>26</v>
      </c>
      <c r="Q20" s="10" t="s">
        <v>27</v>
      </c>
      <c r="R20" s="14" t="s">
        <v>28</v>
      </c>
      <c r="S20" s="33"/>
      <c r="T20" s="14"/>
      <c r="U20" s="33"/>
      <c r="V20" s="3"/>
    </row>
    <row r="21" spans="1:22" ht="31.5" customHeight="1" x14ac:dyDescent="0.4">
      <c r="A21" s="29">
        <v>16</v>
      </c>
      <c r="B21" s="9" t="s">
        <v>100</v>
      </c>
      <c r="C21" s="10" t="s">
        <v>101</v>
      </c>
      <c r="D21" s="10" t="s">
        <v>102</v>
      </c>
      <c r="E21" s="12" t="s">
        <v>85</v>
      </c>
      <c r="F21" s="12" t="s">
        <v>22</v>
      </c>
      <c r="G21" s="30" t="s">
        <v>23</v>
      </c>
      <c r="H21" s="10" t="s">
        <v>24</v>
      </c>
      <c r="I21" s="10">
        <v>2016</v>
      </c>
      <c r="J21" s="31">
        <f t="shared" si="0"/>
        <v>9</v>
      </c>
      <c r="K21" s="11">
        <v>1125.9000000000001</v>
      </c>
      <c r="L21" s="32">
        <v>1</v>
      </c>
      <c r="M21" s="10" t="s">
        <v>103</v>
      </c>
      <c r="N21" s="10">
        <v>1</v>
      </c>
      <c r="O21" s="10">
        <v>0</v>
      </c>
      <c r="P21" s="10" t="s">
        <v>33</v>
      </c>
      <c r="Q21" s="10" t="s">
        <v>27</v>
      </c>
      <c r="R21" s="14" t="s">
        <v>28</v>
      </c>
      <c r="S21" s="33"/>
      <c r="T21" s="14" t="s">
        <v>0</v>
      </c>
      <c r="U21" s="33"/>
      <c r="V21" s="3"/>
    </row>
    <row r="22" spans="1:22" ht="31.5" customHeight="1" x14ac:dyDescent="0.4">
      <c r="A22" s="29">
        <v>17</v>
      </c>
      <c r="B22" s="9" t="s">
        <v>104</v>
      </c>
      <c r="C22" s="10" t="s">
        <v>105</v>
      </c>
      <c r="D22" s="10" t="s">
        <v>106</v>
      </c>
      <c r="E22" s="12" t="s">
        <v>21</v>
      </c>
      <c r="F22" s="12" t="s">
        <v>72</v>
      </c>
      <c r="G22" s="34" t="s">
        <v>73</v>
      </c>
      <c r="H22" s="10" t="s">
        <v>74</v>
      </c>
      <c r="I22" s="10">
        <v>2015</v>
      </c>
      <c r="J22" s="35">
        <f t="shared" si="0"/>
        <v>10</v>
      </c>
      <c r="K22" s="11">
        <v>2121.8200000000002</v>
      </c>
      <c r="L22" s="32">
        <v>2</v>
      </c>
      <c r="M22" s="10" t="s">
        <v>25</v>
      </c>
      <c r="N22" s="10">
        <v>1</v>
      </c>
      <c r="O22" s="10">
        <v>0</v>
      </c>
      <c r="P22" s="10" t="s">
        <v>33</v>
      </c>
      <c r="Q22" s="10" t="s">
        <v>27</v>
      </c>
      <c r="R22" s="14" t="s">
        <v>28</v>
      </c>
      <c r="S22" s="33"/>
      <c r="T22" s="14" t="s">
        <v>0</v>
      </c>
      <c r="U22" s="33"/>
      <c r="V22" s="3"/>
    </row>
    <row r="23" spans="1:22" ht="31.5" customHeight="1" x14ac:dyDescent="0.4">
      <c r="A23" s="29">
        <v>18</v>
      </c>
      <c r="B23" s="9" t="s">
        <v>107</v>
      </c>
      <c r="C23" s="33" t="s">
        <v>108</v>
      </c>
      <c r="D23" s="10" t="s">
        <v>109</v>
      </c>
      <c r="E23" s="12" t="s">
        <v>110</v>
      </c>
      <c r="F23" s="12" t="s">
        <v>72</v>
      </c>
      <c r="G23" s="34" t="s">
        <v>73</v>
      </c>
      <c r="H23" s="33" t="s">
        <v>74</v>
      </c>
      <c r="I23" s="10">
        <v>2009</v>
      </c>
      <c r="J23" s="35">
        <f t="shared" si="0"/>
        <v>16</v>
      </c>
      <c r="K23" s="11">
        <v>845.35</v>
      </c>
      <c r="L23" s="32">
        <v>1</v>
      </c>
      <c r="M23" s="10" t="s">
        <v>25</v>
      </c>
      <c r="N23" s="10">
        <v>1</v>
      </c>
      <c r="O23" s="10">
        <v>0</v>
      </c>
      <c r="P23" s="10" t="s">
        <v>33</v>
      </c>
      <c r="Q23" s="10" t="s">
        <v>27</v>
      </c>
      <c r="R23" s="14" t="s">
        <v>28</v>
      </c>
      <c r="S23" s="33" t="s">
        <v>111</v>
      </c>
      <c r="T23" s="14" t="s">
        <v>0</v>
      </c>
      <c r="U23" s="33"/>
      <c r="V23" s="3"/>
    </row>
    <row r="24" spans="1:22" ht="31.5" customHeight="1" x14ac:dyDescent="0.4">
      <c r="A24" s="29">
        <v>18</v>
      </c>
      <c r="B24" s="9" t="s">
        <v>112</v>
      </c>
      <c r="C24" s="10" t="s">
        <v>113</v>
      </c>
      <c r="D24" s="10" t="s">
        <v>77</v>
      </c>
      <c r="E24" s="12" t="s">
        <v>110</v>
      </c>
      <c r="F24" s="12" t="s">
        <v>114</v>
      </c>
      <c r="G24" s="13" t="s">
        <v>115</v>
      </c>
      <c r="H24" s="10" t="s">
        <v>115</v>
      </c>
      <c r="I24" s="10">
        <v>2009</v>
      </c>
      <c r="J24" s="36">
        <f t="shared" si="0"/>
        <v>16</v>
      </c>
      <c r="K24" s="11">
        <v>397.81</v>
      </c>
      <c r="L24" s="32">
        <v>1</v>
      </c>
      <c r="M24" s="37" t="s">
        <v>116</v>
      </c>
      <c r="N24" s="38">
        <v>1</v>
      </c>
      <c r="O24" s="10">
        <v>0</v>
      </c>
      <c r="P24" s="10" t="s">
        <v>33</v>
      </c>
      <c r="Q24" s="10" t="s">
        <v>27</v>
      </c>
      <c r="R24" s="14" t="s">
        <v>28</v>
      </c>
      <c r="S24" s="33" t="s">
        <v>111</v>
      </c>
      <c r="T24" s="14"/>
      <c r="U24" s="33"/>
      <c r="V24" s="3"/>
    </row>
    <row r="25" spans="1:22" ht="31.5" customHeight="1" x14ac:dyDescent="0.4">
      <c r="A25" s="29">
        <v>19</v>
      </c>
      <c r="B25" s="9" t="s">
        <v>117</v>
      </c>
      <c r="C25" s="10" t="s">
        <v>118</v>
      </c>
      <c r="D25" s="10" t="s">
        <v>119</v>
      </c>
      <c r="E25" s="12" t="s">
        <v>21</v>
      </c>
      <c r="F25" s="12" t="s">
        <v>120</v>
      </c>
      <c r="G25" s="34" t="s">
        <v>73</v>
      </c>
      <c r="H25" s="10" t="s">
        <v>121</v>
      </c>
      <c r="I25" s="10">
        <v>1826</v>
      </c>
      <c r="J25" s="35">
        <f t="shared" si="0"/>
        <v>199</v>
      </c>
      <c r="K25" s="11">
        <v>484.52</v>
      </c>
      <c r="L25" s="32">
        <v>6</v>
      </c>
      <c r="M25" s="10" t="s">
        <v>122</v>
      </c>
      <c r="N25" s="10">
        <v>2</v>
      </c>
      <c r="O25" s="10">
        <v>0</v>
      </c>
      <c r="P25" s="10" t="s">
        <v>26</v>
      </c>
      <c r="Q25" s="10" t="s">
        <v>123</v>
      </c>
      <c r="R25" s="14" t="s">
        <v>28</v>
      </c>
      <c r="S25" s="33" t="s">
        <v>124</v>
      </c>
      <c r="T25" s="14"/>
      <c r="U25" s="33"/>
      <c r="V25" s="3"/>
    </row>
    <row r="26" spans="1:22" ht="31.5" customHeight="1" x14ac:dyDescent="0.4">
      <c r="A26" s="29">
        <v>20</v>
      </c>
      <c r="B26" s="9" t="s">
        <v>125</v>
      </c>
      <c r="C26" s="10" t="s">
        <v>126</v>
      </c>
      <c r="D26" s="10" t="s">
        <v>127</v>
      </c>
      <c r="E26" s="12" t="s">
        <v>21</v>
      </c>
      <c r="F26" s="12" t="s">
        <v>120</v>
      </c>
      <c r="G26" s="34" t="s">
        <v>73</v>
      </c>
      <c r="H26" s="10" t="s">
        <v>121</v>
      </c>
      <c r="I26" s="39">
        <v>1905</v>
      </c>
      <c r="J26" s="35">
        <f t="shared" si="0"/>
        <v>120</v>
      </c>
      <c r="K26" s="11">
        <v>427.73</v>
      </c>
      <c r="L26" s="32">
        <v>6</v>
      </c>
      <c r="M26" s="10" t="s">
        <v>122</v>
      </c>
      <c r="N26" s="10">
        <v>2</v>
      </c>
      <c r="O26" s="10">
        <v>0</v>
      </c>
      <c r="P26" s="10" t="s">
        <v>26</v>
      </c>
      <c r="Q26" s="10" t="s">
        <v>123</v>
      </c>
      <c r="R26" s="14" t="s">
        <v>28</v>
      </c>
      <c r="S26" s="33" t="s">
        <v>124</v>
      </c>
      <c r="T26" s="14"/>
      <c r="U26" s="33"/>
      <c r="V26" s="3"/>
    </row>
    <row r="27" spans="1:22" ht="31.5" customHeight="1" x14ac:dyDescent="0.4">
      <c r="A27" s="29">
        <v>21</v>
      </c>
      <c r="B27" s="9" t="s">
        <v>128</v>
      </c>
      <c r="C27" s="10" t="s">
        <v>129</v>
      </c>
      <c r="D27" s="10" t="s">
        <v>130</v>
      </c>
      <c r="E27" s="12" t="s">
        <v>21</v>
      </c>
      <c r="F27" s="12" t="s">
        <v>120</v>
      </c>
      <c r="G27" s="34" t="s">
        <v>73</v>
      </c>
      <c r="H27" s="10" t="s">
        <v>121</v>
      </c>
      <c r="I27" s="10">
        <v>1976</v>
      </c>
      <c r="J27" s="35">
        <f t="shared" si="0"/>
        <v>49</v>
      </c>
      <c r="K27" s="11">
        <v>182.11</v>
      </c>
      <c r="L27" s="32">
        <v>2</v>
      </c>
      <c r="M27" s="10" t="s">
        <v>131</v>
      </c>
      <c r="N27" s="10">
        <v>1</v>
      </c>
      <c r="O27" s="10">
        <v>0</v>
      </c>
      <c r="P27" s="10" t="s">
        <v>46</v>
      </c>
      <c r="Q27" s="10" t="s">
        <v>132</v>
      </c>
      <c r="R27" s="14" t="s">
        <v>28</v>
      </c>
      <c r="S27" s="33"/>
      <c r="T27" s="14" t="s">
        <v>0</v>
      </c>
      <c r="U27" s="33"/>
      <c r="V27" s="3"/>
    </row>
    <row r="28" spans="1:22" ht="31.5" customHeight="1" x14ac:dyDescent="0.4">
      <c r="A28" s="29">
        <v>22</v>
      </c>
      <c r="B28" s="9" t="s">
        <v>133</v>
      </c>
      <c r="C28" s="10" t="s">
        <v>134</v>
      </c>
      <c r="D28" s="10" t="s">
        <v>135</v>
      </c>
      <c r="E28" s="12" t="s">
        <v>21</v>
      </c>
      <c r="F28" s="12" t="s">
        <v>120</v>
      </c>
      <c r="G28" s="34" t="s">
        <v>73</v>
      </c>
      <c r="H28" s="10" t="s">
        <v>121</v>
      </c>
      <c r="I28" s="10">
        <v>1981</v>
      </c>
      <c r="J28" s="35">
        <f t="shared" si="0"/>
        <v>44</v>
      </c>
      <c r="K28" s="11">
        <v>573.86</v>
      </c>
      <c r="L28" s="32">
        <v>1</v>
      </c>
      <c r="M28" s="10" t="s">
        <v>25</v>
      </c>
      <c r="N28" s="10">
        <v>2</v>
      </c>
      <c r="O28" s="10">
        <v>0</v>
      </c>
      <c r="P28" s="10" t="s">
        <v>46</v>
      </c>
      <c r="Q28" s="10" t="s">
        <v>136</v>
      </c>
      <c r="R28" s="14" t="s">
        <v>28</v>
      </c>
      <c r="S28" s="33"/>
      <c r="T28" s="14" t="s">
        <v>0</v>
      </c>
      <c r="U28" s="33"/>
      <c r="V28" s="3"/>
    </row>
    <row r="29" spans="1:22" ht="31.5" customHeight="1" x14ac:dyDescent="0.4">
      <c r="A29" s="29">
        <v>23</v>
      </c>
      <c r="B29" s="9" t="s">
        <v>137</v>
      </c>
      <c r="C29" s="10" t="s">
        <v>138</v>
      </c>
      <c r="D29" s="10" t="s">
        <v>135</v>
      </c>
      <c r="E29" s="12" t="s">
        <v>21</v>
      </c>
      <c r="F29" s="12" t="s">
        <v>120</v>
      </c>
      <c r="G29" s="34" t="s">
        <v>73</v>
      </c>
      <c r="H29" s="10" t="s">
        <v>121</v>
      </c>
      <c r="I29" s="10">
        <v>1982</v>
      </c>
      <c r="J29" s="36">
        <f t="shared" si="0"/>
        <v>43</v>
      </c>
      <c r="K29" s="11">
        <v>1903</v>
      </c>
      <c r="L29" s="32">
        <v>1</v>
      </c>
      <c r="M29" s="10" t="s">
        <v>25</v>
      </c>
      <c r="N29" s="10">
        <v>3</v>
      </c>
      <c r="O29" s="10">
        <v>0</v>
      </c>
      <c r="P29" s="10" t="s">
        <v>33</v>
      </c>
      <c r="Q29" s="10" t="s">
        <v>136</v>
      </c>
      <c r="R29" s="14" t="s">
        <v>28</v>
      </c>
      <c r="S29" s="33"/>
      <c r="T29" s="14" t="s">
        <v>0</v>
      </c>
      <c r="U29" s="33"/>
      <c r="V29" s="3"/>
    </row>
    <row r="30" spans="1:22" ht="31.5" customHeight="1" x14ac:dyDescent="0.4">
      <c r="A30" s="29">
        <v>24</v>
      </c>
      <c r="B30" s="9" t="s">
        <v>139</v>
      </c>
      <c r="C30" s="10" t="s">
        <v>140</v>
      </c>
      <c r="D30" s="10" t="s">
        <v>141</v>
      </c>
      <c r="E30" s="12" t="s">
        <v>21</v>
      </c>
      <c r="F30" s="12" t="s">
        <v>142</v>
      </c>
      <c r="G30" s="40" t="s">
        <v>143</v>
      </c>
      <c r="H30" s="10" t="s">
        <v>144</v>
      </c>
      <c r="I30" s="10">
        <v>2009</v>
      </c>
      <c r="J30" s="36">
        <f t="shared" si="0"/>
        <v>16</v>
      </c>
      <c r="K30" s="11">
        <v>257.72000000000003</v>
      </c>
      <c r="L30" s="32">
        <v>2</v>
      </c>
      <c r="M30" s="10" t="s">
        <v>145</v>
      </c>
      <c r="N30" s="10">
        <v>1</v>
      </c>
      <c r="O30" s="10">
        <v>0</v>
      </c>
      <c r="P30" s="10" t="s">
        <v>33</v>
      </c>
      <c r="Q30" s="10" t="s">
        <v>123</v>
      </c>
      <c r="R30" s="14" t="s">
        <v>28</v>
      </c>
      <c r="S30" s="33"/>
      <c r="T30" s="14"/>
      <c r="U30" s="33"/>
      <c r="V30" s="3"/>
    </row>
    <row r="31" spans="1:22" ht="31.5" customHeight="1" x14ac:dyDescent="0.4">
      <c r="A31" s="29">
        <v>25</v>
      </c>
      <c r="B31" s="9" t="s">
        <v>146</v>
      </c>
      <c r="C31" s="10" t="s">
        <v>147</v>
      </c>
      <c r="D31" s="10" t="s">
        <v>148</v>
      </c>
      <c r="E31" s="12" t="s">
        <v>21</v>
      </c>
      <c r="F31" s="12" t="s">
        <v>149</v>
      </c>
      <c r="G31" s="41" t="s">
        <v>150</v>
      </c>
      <c r="H31" s="10" t="s">
        <v>150</v>
      </c>
      <c r="I31" s="10">
        <v>1984</v>
      </c>
      <c r="J31" s="36">
        <f t="shared" si="0"/>
        <v>41</v>
      </c>
      <c r="K31" s="11">
        <v>1399.66</v>
      </c>
      <c r="L31" s="32">
        <v>3</v>
      </c>
      <c r="M31" s="10" t="s">
        <v>32</v>
      </c>
      <c r="N31" s="10">
        <v>2</v>
      </c>
      <c r="O31" s="10">
        <v>0</v>
      </c>
      <c r="P31" s="10" t="s">
        <v>33</v>
      </c>
      <c r="Q31" s="10" t="s">
        <v>132</v>
      </c>
      <c r="R31" s="14" t="s">
        <v>28</v>
      </c>
      <c r="S31" s="33"/>
      <c r="T31" s="14" t="s">
        <v>0</v>
      </c>
      <c r="U31" s="33"/>
      <c r="V31" s="3"/>
    </row>
    <row r="32" spans="1:22" ht="31.5" customHeight="1" x14ac:dyDescent="0.4">
      <c r="A32" s="29">
        <v>26</v>
      </c>
      <c r="B32" s="9" t="s">
        <v>151</v>
      </c>
      <c r="C32" s="10" t="s">
        <v>152</v>
      </c>
      <c r="D32" s="10" t="s">
        <v>153</v>
      </c>
      <c r="E32" s="12" t="s">
        <v>21</v>
      </c>
      <c r="F32" s="12" t="s">
        <v>154</v>
      </c>
      <c r="G32" s="42" t="s">
        <v>155</v>
      </c>
      <c r="H32" s="10" t="s">
        <v>156</v>
      </c>
      <c r="I32" s="10">
        <v>1980</v>
      </c>
      <c r="J32" s="35">
        <f t="shared" si="0"/>
        <v>45</v>
      </c>
      <c r="K32" s="11">
        <v>6023.91</v>
      </c>
      <c r="L32" s="32">
        <v>10</v>
      </c>
      <c r="M32" s="10" t="s">
        <v>157</v>
      </c>
      <c r="N32" s="10">
        <v>3</v>
      </c>
      <c r="O32" s="10">
        <v>0</v>
      </c>
      <c r="P32" s="10" t="s">
        <v>26</v>
      </c>
      <c r="Q32" s="10" t="s">
        <v>158</v>
      </c>
      <c r="R32" s="14" t="s">
        <v>28</v>
      </c>
      <c r="S32" s="33"/>
      <c r="T32" s="14" t="s">
        <v>0</v>
      </c>
      <c r="U32" s="33"/>
      <c r="V32" s="3"/>
    </row>
    <row r="33" spans="1:22" ht="31.5" customHeight="1" x14ac:dyDescent="0.4">
      <c r="A33" s="29">
        <v>26</v>
      </c>
      <c r="B33" s="9" t="s">
        <v>159</v>
      </c>
      <c r="C33" s="10" t="s">
        <v>160</v>
      </c>
      <c r="D33" s="10"/>
      <c r="E33" s="12" t="s">
        <v>85</v>
      </c>
      <c r="F33" s="12" t="s">
        <v>161</v>
      </c>
      <c r="G33" s="43" t="s">
        <v>162</v>
      </c>
      <c r="H33" s="10" t="s">
        <v>163</v>
      </c>
      <c r="I33" s="10"/>
      <c r="J33" s="35"/>
      <c r="K33" s="44" t="s">
        <v>164</v>
      </c>
      <c r="L33" s="32"/>
      <c r="M33" s="10"/>
      <c r="N33" s="10"/>
      <c r="O33" s="10"/>
      <c r="P33" s="10"/>
      <c r="Q33" s="10" t="s">
        <v>165</v>
      </c>
      <c r="R33" s="14" t="s">
        <v>28</v>
      </c>
      <c r="S33" s="33" t="s">
        <v>166</v>
      </c>
      <c r="T33" s="14"/>
      <c r="U33" s="33"/>
      <c r="V33" s="3"/>
    </row>
    <row r="34" spans="1:22" ht="31.5" customHeight="1" x14ac:dyDescent="0.4">
      <c r="A34" s="29">
        <v>27</v>
      </c>
      <c r="B34" s="9" t="s">
        <v>167</v>
      </c>
      <c r="C34" s="10" t="s">
        <v>168</v>
      </c>
      <c r="D34" s="10" t="s">
        <v>169</v>
      </c>
      <c r="E34" s="12" t="s">
        <v>21</v>
      </c>
      <c r="F34" s="12" t="s">
        <v>154</v>
      </c>
      <c r="G34" s="42" t="s">
        <v>155</v>
      </c>
      <c r="H34" s="10" t="s">
        <v>156</v>
      </c>
      <c r="I34" s="10">
        <v>1965</v>
      </c>
      <c r="J34" s="35">
        <f t="shared" si="0"/>
        <v>60</v>
      </c>
      <c r="K34" s="11">
        <v>4621.32</v>
      </c>
      <c r="L34" s="32">
        <v>8</v>
      </c>
      <c r="M34" s="10" t="s">
        <v>157</v>
      </c>
      <c r="N34" s="10">
        <v>4</v>
      </c>
      <c r="O34" s="10">
        <v>0</v>
      </c>
      <c r="P34" s="10" t="s">
        <v>26</v>
      </c>
      <c r="Q34" s="10" t="s">
        <v>158</v>
      </c>
      <c r="R34" s="14" t="s">
        <v>28</v>
      </c>
      <c r="S34" s="33"/>
      <c r="T34" s="14" t="s">
        <v>0</v>
      </c>
      <c r="U34" s="33"/>
      <c r="V34" s="3"/>
    </row>
    <row r="35" spans="1:22" ht="31.5" customHeight="1" x14ac:dyDescent="0.4">
      <c r="A35" s="29">
        <v>28</v>
      </c>
      <c r="B35" s="9" t="s">
        <v>170</v>
      </c>
      <c r="C35" s="10" t="s">
        <v>171</v>
      </c>
      <c r="D35" s="10" t="s">
        <v>172</v>
      </c>
      <c r="E35" s="12" t="s">
        <v>21</v>
      </c>
      <c r="F35" s="12" t="s">
        <v>154</v>
      </c>
      <c r="G35" s="42" t="s">
        <v>155</v>
      </c>
      <c r="H35" s="10" t="s">
        <v>156</v>
      </c>
      <c r="I35" s="10">
        <v>1974</v>
      </c>
      <c r="J35" s="35">
        <f t="shared" si="0"/>
        <v>51</v>
      </c>
      <c r="K35" s="11">
        <v>7238.89</v>
      </c>
      <c r="L35" s="32">
        <v>9</v>
      </c>
      <c r="M35" s="10" t="s">
        <v>92</v>
      </c>
      <c r="N35" s="10">
        <v>4</v>
      </c>
      <c r="O35" s="10">
        <v>0</v>
      </c>
      <c r="P35" s="10" t="s">
        <v>26</v>
      </c>
      <c r="Q35" s="10" t="s">
        <v>158</v>
      </c>
      <c r="R35" s="14" t="s">
        <v>28</v>
      </c>
      <c r="S35" s="33"/>
      <c r="T35" s="14" t="s">
        <v>0</v>
      </c>
      <c r="U35" s="33"/>
      <c r="V35" s="3"/>
    </row>
    <row r="36" spans="1:22" ht="31.5" customHeight="1" x14ac:dyDescent="0.4">
      <c r="A36" s="29">
        <v>28</v>
      </c>
      <c r="B36" s="9" t="s">
        <v>173</v>
      </c>
      <c r="C36" s="10" t="s">
        <v>174</v>
      </c>
      <c r="D36" s="10"/>
      <c r="E36" s="12" t="s">
        <v>85</v>
      </c>
      <c r="F36" s="12" t="s">
        <v>161</v>
      </c>
      <c r="G36" s="43" t="s">
        <v>162</v>
      </c>
      <c r="H36" s="10" t="s">
        <v>163</v>
      </c>
      <c r="I36" s="10"/>
      <c r="J36" s="35"/>
      <c r="K36" s="44" t="s">
        <v>175</v>
      </c>
      <c r="L36" s="32"/>
      <c r="M36" s="10"/>
      <c r="N36" s="10"/>
      <c r="O36" s="10"/>
      <c r="P36" s="10"/>
      <c r="Q36" s="10" t="s">
        <v>165</v>
      </c>
      <c r="R36" s="14" t="s">
        <v>28</v>
      </c>
      <c r="S36" s="33" t="s">
        <v>176</v>
      </c>
      <c r="T36" s="14"/>
      <c r="U36" s="33"/>
      <c r="V36" s="3"/>
    </row>
    <row r="37" spans="1:22" ht="31.5" customHeight="1" x14ac:dyDescent="0.4">
      <c r="A37" s="29">
        <v>29</v>
      </c>
      <c r="B37" s="9" t="s">
        <v>177</v>
      </c>
      <c r="C37" s="10" t="s">
        <v>178</v>
      </c>
      <c r="D37" s="10" t="s">
        <v>179</v>
      </c>
      <c r="E37" s="12" t="s">
        <v>180</v>
      </c>
      <c r="F37" s="12" t="s">
        <v>154</v>
      </c>
      <c r="G37" s="42" t="s">
        <v>155</v>
      </c>
      <c r="H37" s="10" t="s">
        <v>156</v>
      </c>
      <c r="I37" s="10">
        <v>1979</v>
      </c>
      <c r="J37" s="35">
        <f t="shared" si="0"/>
        <v>46</v>
      </c>
      <c r="K37" s="11">
        <v>5825.56</v>
      </c>
      <c r="L37" s="32">
        <v>9</v>
      </c>
      <c r="M37" s="10" t="s">
        <v>92</v>
      </c>
      <c r="N37" s="10">
        <v>4</v>
      </c>
      <c r="O37" s="10">
        <v>0</v>
      </c>
      <c r="P37" s="10" t="s">
        <v>26</v>
      </c>
      <c r="Q37" s="10" t="s">
        <v>158</v>
      </c>
      <c r="R37" s="14" t="s">
        <v>28</v>
      </c>
      <c r="S37" s="33"/>
      <c r="T37" s="14" t="s">
        <v>0</v>
      </c>
      <c r="U37" s="33"/>
      <c r="V37" s="3"/>
    </row>
    <row r="38" spans="1:22" ht="31.5" customHeight="1" x14ac:dyDescent="0.4">
      <c r="A38" s="29">
        <v>29</v>
      </c>
      <c r="B38" s="9"/>
      <c r="C38" s="10" t="s">
        <v>181</v>
      </c>
      <c r="D38" s="10"/>
      <c r="E38" s="12" t="s">
        <v>180</v>
      </c>
      <c r="F38" s="12" t="s">
        <v>182</v>
      </c>
      <c r="G38" s="43" t="s">
        <v>162</v>
      </c>
      <c r="H38" s="10" t="s">
        <v>163</v>
      </c>
      <c r="I38" s="10"/>
      <c r="J38" s="35"/>
      <c r="K38" s="44" t="s">
        <v>175</v>
      </c>
      <c r="L38" s="32"/>
      <c r="M38" s="10"/>
      <c r="N38" s="10"/>
      <c r="O38" s="10"/>
      <c r="P38" s="10"/>
      <c r="Q38" s="10" t="s">
        <v>165</v>
      </c>
      <c r="R38" s="14" t="s">
        <v>28</v>
      </c>
      <c r="S38" s="33" t="s">
        <v>183</v>
      </c>
      <c r="T38" s="14"/>
      <c r="U38" s="33"/>
      <c r="V38" s="3"/>
    </row>
    <row r="39" spans="1:22" ht="31.5" customHeight="1" x14ac:dyDescent="0.4">
      <c r="A39" s="29">
        <v>30</v>
      </c>
      <c r="B39" s="9" t="s">
        <v>328</v>
      </c>
      <c r="C39" s="10" t="s">
        <v>329</v>
      </c>
      <c r="D39" s="10" t="s">
        <v>473</v>
      </c>
      <c r="E39" s="12" t="s">
        <v>180</v>
      </c>
      <c r="F39" s="12" t="s">
        <v>161</v>
      </c>
      <c r="G39" s="43" t="s">
        <v>162</v>
      </c>
      <c r="H39" s="10" t="s">
        <v>163</v>
      </c>
      <c r="I39" s="10"/>
      <c r="J39" s="31"/>
      <c r="K39" s="46">
        <v>105.6</v>
      </c>
      <c r="L39" s="47">
        <v>1</v>
      </c>
      <c r="M39" s="10" t="s">
        <v>330</v>
      </c>
      <c r="N39" s="10">
        <v>1</v>
      </c>
      <c r="O39" s="10">
        <v>0</v>
      </c>
      <c r="P39" s="10" t="s">
        <v>33</v>
      </c>
      <c r="Q39" s="10" t="s">
        <v>165</v>
      </c>
      <c r="R39" s="14" t="s">
        <v>28</v>
      </c>
      <c r="S39" s="33" t="s">
        <v>331</v>
      </c>
      <c r="T39" s="14"/>
      <c r="U39" s="33"/>
      <c r="V39" s="3"/>
    </row>
    <row r="40" spans="1:22" ht="31.5" customHeight="1" x14ac:dyDescent="0.4">
      <c r="A40" s="29">
        <v>31</v>
      </c>
      <c r="B40" s="9" t="s">
        <v>184</v>
      </c>
      <c r="C40" s="10" t="s">
        <v>185</v>
      </c>
      <c r="D40" s="10" t="s">
        <v>186</v>
      </c>
      <c r="E40" s="12" t="s">
        <v>45</v>
      </c>
      <c r="F40" s="12" t="s">
        <v>154</v>
      </c>
      <c r="G40" s="42" t="s">
        <v>155</v>
      </c>
      <c r="H40" s="10" t="s">
        <v>156</v>
      </c>
      <c r="I40" s="10">
        <v>1974</v>
      </c>
      <c r="J40" s="35">
        <f t="shared" si="0"/>
        <v>51</v>
      </c>
      <c r="K40" s="11">
        <v>3950.79</v>
      </c>
      <c r="L40" s="32">
        <v>6</v>
      </c>
      <c r="M40" s="10" t="s">
        <v>92</v>
      </c>
      <c r="N40" s="10">
        <v>4</v>
      </c>
      <c r="O40" s="10">
        <v>0</v>
      </c>
      <c r="P40" s="10" t="s">
        <v>26</v>
      </c>
      <c r="Q40" s="10" t="s">
        <v>158</v>
      </c>
      <c r="R40" s="14" t="s">
        <v>28</v>
      </c>
      <c r="S40" s="33"/>
      <c r="T40" s="14" t="s">
        <v>0</v>
      </c>
      <c r="U40" s="33"/>
      <c r="V40" s="3"/>
    </row>
    <row r="41" spans="1:22" ht="31.5" customHeight="1" x14ac:dyDescent="0.4">
      <c r="A41" s="29">
        <v>31</v>
      </c>
      <c r="B41" s="9" t="s">
        <v>187</v>
      </c>
      <c r="C41" s="10" t="s">
        <v>188</v>
      </c>
      <c r="D41" s="10"/>
      <c r="E41" s="12" t="s">
        <v>45</v>
      </c>
      <c r="F41" s="12" t="s">
        <v>161</v>
      </c>
      <c r="G41" s="43" t="s">
        <v>162</v>
      </c>
      <c r="H41" s="10" t="s">
        <v>163</v>
      </c>
      <c r="I41" s="10"/>
      <c r="J41" s="35"/>
      <c r="K41" s="44" t="s">
        <v>189</v>
      </c>
      <c r="L41" s="32"/>
      <c r="M41" s="10"/>
      <c r="N41" s="10"/>
      <c r="O41" s="10"/>
      <c r="P41" s="10"/>
      <c r="Q41" s="10" t="s">
        <v>165</v>
      </c>
      <c r="R41" s="14" t="s">
        <v>28</v>
      </c>
      <c r="S41" s="33" t="s">
        <v>190</v>
      </c>
      <c r="T41" s="14"/>
      <c r="U41" s="33"/>
      <c r="V41" s="3"/>
    </row>
    <row r="42" spans="1:22" ht="31.5" customHeight="1" x14ac:dyDescent="0.4">
      <c r="A42" s="29">
        <v>32</v>
      </c>
      <c r="B42" s="9" t="s">
        <v>191</v>
      </c>
      <c r="C42" s="10" t="s">
        <v>192</v>
      </c>
      <c r="D42" s="10" t="s">
        <v>193</v>
      </c>
      <c r="E42" s="12" t="s">
        <v>54</v>
      </c>
      <c r="F42" s="12" t="s">
        <v>154</v>
      </c>
      <c r="G42" s="42" t="s">
        <v>155</v>
      </c>
      <c r="H42" s="10" t="s">
        <v>156</v>
      </c>
      <c r="I42" s="10">
        <v>1971</v>
      </c>
      <c r="J42" s="35">
        <f t="shared" si="0"/>
        <v>54</v>
      </c>
      <c r="K42" s="11">
        <v>2753.96</v>
      </c>
      <c r="L42" s="32">
        <v>6</v>
      </c>
      <c r="M42" s="10" t="s">
        <v>157</v>
      </c>
      <c r="N42" s="10">
        <v>3</v>
      </c>
      <c r="O42" s="10">
        <v>0</v>
      </c>
      <c r="P42" s="10" t="s">
        <v>26</v>
      </c>
      <c r="Q42" s="10" t="s">
        <v>158</v>
      </c>
      <c r="R42" s="14" t="s">
        <v>28</v>
      </c>
      <c r="S42" s="33"/>
      <c r="T42" s="14" t="s">
        <v>0</v>
      </c>
      <c r="U42" s="33"/>
      <c r="V42" s="3"/>
    </row>
    <row r="43" spans="1:22" ht="31.5" customHeight="1" x14ac:dyDescent="0.4">
      <c r="A43" s="29">
        <v>33</v>
      </c>
      <c r="B43" s="9" t="s">
        <v>194</v>
      </c>
      <c r="C43" s="10" t="s">
        <v>195</v>
      </c>
      <c r="D43" s="10" t="s">
        <v>196</v>
      </c>
      <c r="E43" s="12" t="s">
        <v>197</v>
      </c>
      <c r="F43" s="12" t="s">
        <v>154</v>
      </c>
      <c r="G43" s="42" t="s">
        <v>155</v>
      </c>
      <c r="H43" s="10" t="s">
        <v>156</v>
      </c>
      <c r="I43" s="10">
        <v>1967</v>
      </c>
      <c r="J43" s="35">
        <f t="shared" si="0"/>
        <v>58</v>
      </c>
      <c r="K43" s="11">
        <v>2272.8200000000002</v>
      </c>
      <c r="L43" s="32">
        <v>6</v>
      </c>
      <c r="M43" s="10" t="s">
        <v>157</v>
      </c>
      <c r="N43" s="10">
        <v>3</v>
      </c>
      <c r="O43" s="10">
        <v>0</v>
      </c>
      <c r="P43" s="10" t="s">
        <v>26</v>
      </c>
      <c r="Q43" s="10" t="s">
        <v>158</v>
      </c>
      <c r="R43" s="14" t="s">
        <v>28</v>
      </c>
      <c r="S43" s="33"/>
      <c r="T43" s="14" t="s">
        <v>0</v>
      </c>
      <c r="U43" s="33"/>
      <c r="V43" s="3"/>
    </row>
    <row r="44" spans="1:22" ht="31.5" customHeight="1" x14ac:dyDescent="0.4">
      <c r="A44" s="29">
        <v>34</v>
      </c>
      <c r="B44" s="9" t="s">
        <v>198</v>
      </c>
      <c r="C44" s="10" t="s">
        <v>199</v>
      </c>
      <c r="D44" s="10" t="s">
        <v>200</v>
      </c>
      <c r="E44" s="12" t="s">
        <v>59</v>
      </c>
      <c r="F44" s="12" t="s">
        <v>154</v>
      </c>
      <c r="G44" s="42" t="s">
        <v>155</v>
      </c>
      <c r="H44" s="10" t="s">
        <v>156</v>
      </c>
      <c r="I44" s="10">
        <v>1997</v>
      </c>
      <c r="J44" s="35">
        <f t="shared" si="0"/>
        <v>28</v>
      </c>
      <c r="K44" s="11">
        <v>5814.99</v>
      </c>
      <c r="L44" s="32">
        <v>10</v>
      </c>
      <c r="M44" s="10" t="s">
        <v>92</v>
      </c>
      <c r="N44" s="10">
        <v>2</v>
      </c>
      <c r="O44" s="10">
        <v>0</v>
      </c>
      <c r="P44" s="10" t="s">
        <v>26</v>
      </c>
      <c r="Q44" s="10" t="s">
        <v>158</v>
      </c>
      <c r="R44" s="14" t="s">
        <v>28</v>
      </c>
      <c r="S44" s="33"/>
      <c r="T44" s="14" t="s">
        <v>0</v>
      </c>
      <c r="U44" s="33"/>
      <c r="V44" s="3"/>
    </row>
    <row r="45" spans="1:22" ht="31.5" customHeight="1" x14ac:dyDescent="0.4">
      <c r="A45" s="29">
        <v>35</v>
      </c>
      <c r="B45" s="9" t="s">
        <v>201</v>
      </c>
      <c r="C45" s="10" t="s">
        <v>202</v>
      </c>
      <c r="D45" s="10" t="s">
        <v>203</v>
      </c>
      <c r="E45" s="12" t="s">
        <v>59</v>
      </c>
      <c r="F45" s="12" t="s">
        <v>154</v>
      </c>
      <c r="G45" s="42" t="s">
        <v>155</v>
      </c>
      <c r="H45" s="10" t="s">
        <v>156</v>
      </c>
      <c r="I45" s="10">
        <v>1979</v>
      </c>
      <c r="J45" s="35">
        <f t="shared" si="0"/>
        <v>46</v>
      </c>
      <c r="K45" s="11">
        <v>6206</v>
      </c>
      <c r="L45" s="32">
        <v>10</v>
      </c>
      <c r="M45" s="10" t="s">
        <v>92</v>
      </c>
      <c r="N45" s="10">
        <v>4</v>
      </c>
      <c r="O45" s="10">
        <v>0</v>
      </c>
      <c r="P45" s="10" t="s">
        <v>26</v>
      </c>
      <c r="Q45" s="10" t="s">
        <v>158</v>
      </c>
      <c r="R45" s="14" t="s">
        <v>28</v>
      </c>
      <c r="S45" s="33"/>
      <c r="T45" s="14" t="s">
        <v>0</v>
      </c>
      <c r="U45" s="33"/>
      <c r="V45" s="3"/>
    </row>
    <row r="46" spans="1:22" ht="31.5" customHeight="1" x14ac:dyDescent="0.4">
      <c r="A46" s="29">
        <v>36</v>
      </c>
      <c r="B46" s="9" t="s">
        <v>204</v>
      </c>
      <c r="C46" s="10" t="s">
        <v>205</v>
      </c>
      <c r="D46" s="10" t="s">
        <v>206</v>
      </c>
      <c r="E46" s="12" t="s">
        <v>63</v>
      </c>
      <c r="F46" s="12" t="s">
        <v>154</v>
      </c>
      <c r="G46" s="42" t="s">
        <v>155</v>
      </c>
      <c r="H46" s="10" t="s">
        <v>156</v>
      </c>
      <c r="I46" s="10">
        <v>1977</v>
      </c>
      <c r="J46" s="35">
        <f t="shared" si="0"/>
        <v>48</v>
      </c>
      <c r="K46" s="11">
        <v>9605.7099999999991</v>
      </c>
      <c r="L46" s="32">
        <v>9</v>
      </c>
      <c r="M46" s="10" t="s">
        <v>86</v>
      </c>
      <c r="N46" s="10">
        <v>4</v>
      </c>
      <c r="O46" s="10">
        <v>0</v>
      </c>
      <c r="P46" s="10" t="s">
        <v>26</v>
      </c>
      <c r="Q46" s="10" t="s">
        <v>158</v>
      </c>
      <c r="R46" s="14" t="s">
        <v>28</v>
      </c>
      <c r="S46" s="33"/>
      <c r="T46" s="14" t="s">
        <v>0</v>
      </c>
      <c r="U46" s="33"/>
      <c r="V46" s="3"/>
    </row>
    <row r="47" spans="1:22" ht="31.5" customHeight="1" x14ac:dyDescent="0.4">
      <c r="A47" s="29">
        <v>36</v>
      </c>
      <c r="B47" s="9" t="s">
        <v>207</v>
      </c>
      <c r="C47" s="10" t="s">
        <v>208</v>
      </c>
      <c r="D47" s="10"/>
      <c r="E47" s="12" t="s">
        <v>63</v>
      </c>
      <c r="F47" s="12" t="s">
        <v>161</v>
      </c>
      <c r="G47" s="43" t="s">
        <v>162</v>
      </c>
      <c r="H47" s="10" t="s">
        <v>163</v>
      </c>
      <c r="I47" s="10"/>
      <c r="J47" s="35"/>
      <c r="K47" s="44" t="s">
        <v>164</v>
      </c>
      <c r="L47" s="32"/>
      <c r="M47" s="10"/>
      <c r="N47" s="10"/>
      <c r="O47" s="10"/>
      <c r="P47" s="10"/>
      <c r="Q47" s="10" t="s">
        <v>165</v>
      </c>
      <c r="R47" s="14" t="s">
        <v>28</v>
      </c>
      <c r="S47" s="33" t="s">
        <v>209</v>
      </c>
      <c r="T47" s="14"/>
      <c r="U47" s="33"/>
      <c r="V47" s="3"/>
    </row>
    <row r="48" spans="1:22" ht="31.5" customHeight="1" x14ac:dyDescent="0.4">
      <c r="A48" s="29">
        <v>37</v>
      </c>
      <c r="B48" s="9" t="s">
        <v>210</v>
      </c>
      <c r="C48" s="10" t="s">
        <v>211</v>
      </c>
      <c r="D48" s="10" t="s">
        <v>212</v>
      </c>
      <c r="E48" s="12" t="s">
        <v>63</v>
      </c>
      <c r="F48" s="12" t="s">
        <v>154</v>
      </c>
      <c r="G48" s="42" t="s">
        <v>155</v>
      </c>
      <c r="H48" s="10" t="s">
        <v>156</v>
      </c>
      <c r="I48" s="10">
        <v>1982</v>
      </c>
      <c r="J48" s="35">
        <f t="shared" si="0"/>
        <v>43</v>
      </c>
      <c r="K48" s="11">
        <v>5633.59</v>
      </c>
      <c r="L48" s="32">
        <v>6</v>
      </c>
      <c r="M48" s="10" t="s">
        <v>86</v>
      </c>
      <c r="N48" s="10">
        <v>4</v>
      </c>
      <c r="O48" s="10">
        <v>0</v>
      </c>
      <c r="P48" s="10" t="s">
        <v>33</v>
      </c>
      <c r="Q48" s="10" t="s">
        <v>158</v>
      </c>
      <c r="R48" s="14" t="s">
        <v>28</v>
      </c>
      <c r="S48" s="33"/>
      <c r="T48" s="14" t="s">
        <v>0</v>
      </c>
      <c r="U48" s="33"/>
      <c r="V48" s="3"/>
    </row>
    <row r="49" spans="1:22" ht="31.5" customHeight="1" x14ac:dyDescent="0.4">
      <c r="A49" s="29">
        <v>38</v>
      </c>
      <c r="B49" s="9" t="s">
        <v>213</v>
      </c>
      <c r="C49" s="10" t="s">
        <v>214</v>
      </c>
      <c r="D49" s="10" t="s">
        <v>215</v>
      </c>
      <c r="E49" s="12" t="s">
        <v>37</v>
      </c>
      <c r="F49" s="12" t="s">
        <v>154</v>
      </c>
      <c r="G49" s="42" t="s">
        <v>155</v>
      </c>
      <c r="H49" s="10" t="s">
        <v>156</v>
      </c>
      <c r="I49" s="10">
        <v>1980</v>
      </c>
      <c r="J49" s="35">
        <f t="shared" si="0"/>
        <v>45</v>
      </c>
      <c r="K49" s="11">
        <v>5661</v>
      </c>
      <c r="L49" s="32">
        <v>8</v>
      </c>
      <c r="M49" s="10" t="s">
        <v>92</v>
      </c>
      <c r="N49" s="10">
        <v>4</v>
      </c>
      <c r="O49" s="10">
        <v>0</v>
      </c>
      <c r="P49" s="10" t="s">
        <v>26</v>
      </c>
      <c r="Q49" s="10" t="s">
        <v>158</v>
      </c>
      <c r="R49" s="14" t="s">
        <v>28</v>
      </c>
      <c r="S49" s="33"/>
      <c r="T49" s="14" t="s">
        <v>0</v>
      </c>
      <c r="U49" s="33"/>
      <c r="V49" s="3"/>
    </row>
    <row r="50" spans="1:22" ht="31.5" customHeight="1" x14ac:dyDescent="0.4">
      <c r="A50" s="29">
        <v>38</v>
      </c>
      <c r="B50" s="9" t="s">
        <v>216</v>
      </c>
      <c r="C50" s="10" t="s">
        <v>217</v>
      </c>
      <c r="D50" s="10"/>
      <c r="E50" s="12" t="s">
        <v>37</v>
      </c>
      <c r="F50" s="12" t="s">
        <v>161</v>
      </c>
      <c r="G50" s="43" t="s">
        <v>162</v>
      </c>
      <c r="H50" s="10" t="s">
        <v>163</v>
      </c>
      <c r="I50" s="10"/>
      <c r="J50" s="35"/>
      <c r="K50" s="44" t="s">
        <v>218</v>
      </c>
      <c r="L50" s="32"/>
      <c r="M50" s="10"/>
      <c r="N50" s="10"/>
      <c r="O50" s="10"/>
      <c r="P50" s="10"/>
      <c r="Q50" s="10" t="s">
        <v>165</v>
      </c>
      <c r="R50" s="14" t="s">
        <v>28</v>
      </c>
      <c r="S50" s="33" t="s">
        <v>219</v>
      </c>
      <c r="T50" s="14"/>
      <c r="U50" s="33"/>
      <c r="V50" s="3"/>
    </row>
    <row r="51" spans="1:22" ht="31.5" customHeight="1" x14ac:dyDescent="0.4">
      <c r="A51" s="29">
        <v>39</v>
      </c>
      <c r="B51" s="9" t="s">
        <v>220</v>
      </c>
      <c r="C51" s="10" t="s">
        <v>221</v>
      </c>
      <c r="D51" s="10" t="s">
        <v>222</v>
      </c>
      <c r="E51" s="12" t="s">
        <v>110</v>
      </c>
      <c r="F51" s="12" t="s">
        <v>154</v>
      </c>
      <c r="G51" s="42" t="s">
        <v>155</v>
      </c>
      <c r="H51" s="10" t="s">
        <v>156</v>
      </c>
      <c r="I51" s="10">
        <v>1998</v>
      </c>
      <c r="J51" s="35">
        <f t="shared" si="0"/>
        <v>27</v>
      </c>
      <c r="K51" s="11">
        <v>5501</v>
      </c>
      <c r="L51" s="32">
        <v>5</v>
      </c>
      <c r="M51" s="10" t="s">
        <v>25</v>
      </c>
      <c r="N51" s="10">
        <v>2</v>
      </c>
      <c r="O51" s="10">
        <v>0</v>
      </c>
      <c r="P51" s="10" t="s">
        <v>33</v>
      </c>
      <c r="Q51" s="10" t="s">
        <v>158</v>
      </c>
      <c r="R51" s="14" t="s">
        <v>28</v>
      </c>
      <c r="S51" s="33"/>
      <c r="T51" s="14" t="s">
        <v>0</v>
      </c>
      <c r="U51" s="33"/>
      <c r="V51" s="3"/>
    </row>
    <row r="52" spans="1:22" ht="31.5" customHeight="1" x14ac:dyDescent="0.4">
      <c r="A52" s="29">
        <v>39</v>
      </c>
      <c r="B52" s="9" t="s">
        <v>223</v>
      </c>
      <c r="C52" s="10" t="s">
        <v>224</v>
      </c>
      <c r="D52" s="10"/>
      <c r="E52" s="12" t="s">
        <v>110</v>
      </c>
      <c r="F52" s="12" t="s">
        <v>161</v>
      </c>
      <c r="G52" s="43" t="s">
        <v>162</v>
      </c>
      <c r="H52" s="10" t="s">
        <v>163</v>
      </c>
      <c r="I52" s="10"/>
      <c r="J52" s="35"/>
      <c r="K52" s="45" t="s">
        <v>225</v>
      </c>
      <c r="L52" s="32"/>
      <c r="M52" s="10"/>
      <c r="N52" s="10"/>
      <c r="O52" s="10"/>
      <c r="P52" s="10"/>
      <c r="Q52" s="10" t="s">
        <v>165</v>
      </c>
      <c r="R52" s="14" t="s">
        <v>28</v>
      </c>
      <c r="S52" s="33" t="s">
        <v>226</v>
      </c>
      <c r="T52" s="14" t="s">
        <v>0</v>
      </c>
      <c r="U52" s="33"/>
      <c r="V52" s="3"/>
    </row>
    <row r="53" spans="1:22" ht="31.5" customHeight="1" x14ac:dyDescent="0.4">
      <c r="A53" s="29">
        <v>40</v>
      </c>
      <c r="B53" s="9" t="s">
        <v>227</v>
      </c>
      <c r="C53" s="10" t="s">
        <v>228</v>
      </c>
      <c r="D53" s="10" t="s">
        <v>229</v>
      </c>
      <c r="E53" s="12" t="s">
        <v>21</v>
      </c>
      <c r="F53" s="12" t="s">
        <v>154</v>
      </c>
      <c r="G53" s="42" t="s">
        <v>155</v>
      </c>
      <c r="H53" s="10" t="s">
        <v>230</v>
      </c>
      <c r="I53" s="10">
        <v>1968</v>
      </c>
      <c r="J53" s="35">
        <f t="shared" si="0"/>
        <v>57</v>
      </c>
      <c r="K53" s="11">
        <v>7402.1399999999994</v>
      </c>
      <c r="L53" s="32">
        <v>13</v>
      </c>
      <c r="M53" s="10" t="s">
        <v>231</v>
      </c>
      <c r="N53" s="10">
        <v>3</v>
      </c>
      <c r="O53" s="10">
        <v>0</v>
      </c>
      <c r="P53" s="10" t="s">
        <v>26</v>
      </c>
      <c r="Q53" s="10" t="s">
        <v>158</v>
      </c>
      <c r="R53" s="14" t="s">
        <v>28</v>
      </c>
      <c r="S53" s="33"/>
      <c r="T53" s="14" t="s">
        <v>0</v>
      </c>
      <c r="U53" s="33"/>
      <c r="V53" s="3"/>
    </row>
    <row r="54" spans="1:22" ht="31.5" customHeight="1" x14ac:dyDescent="0.4">
      <c r="A54" s="29">
        <v>41</v>
      </c>
      <c r="B54" s="9" t="s">
        <v>232</v>
      </c>
      <c r="C54" s="10" t="s">
        <v>233</v>
      </c>
      <c r="D54" s="10" t="s">
        <v>234</v>
      </c>
      <c r="E54" s="12" t="s">
        <v>21</v>
      </c>
      <c r="F54" s="12" t="s">
        <v>154</v>
      </c>
      <c r="G54" s="42" t="s">
        <v>155</v>
      </c>
      <c r="H54" s="10" t="s">
        <v>230</v>
      </c>
      <c r="I54" s="10">
        <v>1988</v>
      </c>
      <c r="J54" s="35">
        <f t="shared" si="0"/>
        <v>37</v>
      </c>
      <c r="K54" s="11">
        <v>6803.05</v>
      </c>
      <c r="L54" s="32">
        <v>11</v>
      </c>
      <c r="M54" s="10" t="s">
        <v>231</v>
      </c>
      <c r="N54" s="10">
        <v>3</v>
      </c>
      <c r="O54" s="10">
        <v>0</v>
      </c>
      <c r="P54" s="10" t="s">
        <v>33</v>
      </c>
      <c r="Q54" s="10" t="s">
        <v>158</v>
      </c>
      <c r="R54" s="14" t="s">
        <v>28</v>
      </c>
      <c r="S54" s="33"/>
      <c r="T54" s="14" t="s">
        <v>0</v>
      </c>
      <c r="U54" s="33"/>
      <c r="V54" s="3"/>
    </row>
    <row r="55" spans="1:22" ht="31.5" customHeight="1" x14ac:dyDescent="0.4">
      <c r="A55" s="29">
        <v>42</v>
      </c>
      <c r="B55" s="9" t="s">
        <v>235</v>
      </c>
      <c r="C55" s="10" t="s">
        <v>236</v>
      </c>
      <c r="D55" s="10" t="s">
        <v>237</v>
      </c>
      <c r="E55" s="12" t="s">
        <v>180</v>
      </c>
      <c r="F55" s="12" t="s">
        <v>154</v>
      </c>
      <c r="G55" s="42" t="s">
        <v>155</v>
      </c>
      <c r="H55" s="10" t="s">
        <v>230</v>
      </c>
      <c r="I55" s="10">
        <v>1983</v>
      </c>
      <c r="J55" s="35">
        <f t="shared" si="0"/>
        <v>42</v>
      </c>
      <c r="K55" s="11">
        <v>4957.8500000000004</v>
      </c>
      <c r="L55" s="32">
        <v>11</v>
      </c>
      <c r="M55" s="10" t="s">
        <v>157</v>
      </c>
      <c r="N55" s="10">
        <v>4</v>
      </c>
      <c r="O55" s="10">
        <v>0</v>
      </c>
      <c r="P55" s="10" t="s">
        <v>26</v>
      </c>
      <c r="Q55" s="10" t="s">
        <v>158</v>
      </c>
      <c r="R55" s="14" t="s">
        <v>28</v>
      </c>
      <c r="S55" s="33"/>
      <c r="T55" s="14" t="s">
        <v>0</v>
      </c>
      <c r="U55" s="33"/>
      <c r="V55" s="3"/>
    </row>
    <row r="56" spans="1:22" ht="31.5" customHeight="1" x14ac:dyDescent="0.4">
      <c r="A56" s="29">
        <v>43</v>
      </c>
      <c r="B56" s="9" t="s">
        <v>238</v>
      </c>
      <c r="C56" s="10" t="s">
        <v>239</v>
      </c>
      <c r="D56" s="10" t="s">
        <v>240</v>
      </c>
      <c r="E56" s="12" t="s">
        <v>59</v>
      </c>
      <c r="F56" s="12" t="s">
        <v>154</v>
      </c>
      <c r="G56" s="42" t="s">
        <v>155</v>
      </c>
      <c r="H56" s="10" t="s">
        <v>230</v>
      </c>
      <c r="I56" s="10">
        <v>1975</v>
      </c>
      <c r="J56" s="35">
        <f t="shared" si="0"/>
        <v>50</v>
      </c>
      <c r="K56" s="11">
        <v>7845.78</v>
      </c>
      <c r="L56" s="32">
        <v>13</v>
      </c>
      <c r="M56" s="10" t="s">
        <v>92</v>
      </c>
      <c r="N56" s="10">
        <v>4</v>
      </c>
      <c r="O56" s="10">
        <v>0</v>
      </c>
      <c r="P56" s="10" t="s">
        <v>26</v>
      </c>
      <c r="Q56" s="10" t="s">
        <v>158</v>
      </c>
      <c r="R56" s="14" t="s">
        <v>28</v>
      </c>
      <c r="S56" s="33"/>
      <c r="T56" s="14" t="s">
        <v>0</v>
      </c>
      <c r="U56" s="33"/>
      <c r="V56" s="3"/>
    </row>
    <row r="57" spans="1:22" ht="31.5" customHeight="1" x14ac:dyDescent="0.4">
      <c r="A57" s="29">
        <v>44</v>
      </c>
      <c r="B57" s="9" t="s">
        <v>241</v>
      </c>
      <c r="C57" s="10" t="s">
        <v>242</v>
      </c>
      <c r="D57" s="10" t="s">
        <v>243</v>
      </c>
      <c r="E57" s="12" t="s">
        <v>63</v>
      </c>
      <c r="F57" s="12" t="s">
        <v>154</v>
      </c>
      <c r="G57" s="42" t="s">
        <v>155</v>
      </c>
      <c r="H57" s="10" t="s">
        <v>230</v>
      </c>
      <c r="I57" s="10">
        <v>1982</v>
      </c>
      <c r="J57" s="35">
        <f t="shared" si="0"/>
        <v>43</v>
      </c>
      <c r="K57" s="11">
        <v>8022.4</v>
      </c>
      <c r="L57" s="32">
        <v>10</v>
      </c>
      <c r="M57" s="10" t="s">
        <v>92</v>
      </c>
      <c r="N57" s="10">
        <v>4</v>
      </c>
      <c r="O57" s="10">
        <v>0</v>
      </c>
      <c r="P57" s="10" t="s">
        <v>33</v>
      </c>
      <c r="Q57" s="10" t="s">
        <v>158</v>
      </c>
      <c r="R57" s="14" t="s">
        <v>28</v>
      </c>
      <c r="S57" s="33"/>
      <c r="T57" s="14" t="s">
        <v>0</v>
      </c>
      <c r="U57" s="33"/>
      <c r="V57" s="3"/>
    </row>
    <row r="58" spans="1:22" ht="31.5" customHeight="1" x14ac:dyDescent="0.4">
      <c r="A58" s="29">
        <v>45</v>
      </c>
      <c r="B58" s="9" t="s">
        <v>244</v>
      </c>
      <c r="C58" s="10" t="s">
        <v>245</v>
      </c>
      <c r="D58" s="10" t="s">
        <v>246</v>
      </c>
      <c r="E58" s="12" t="s">
        <v>110</v>
      </c>
      <c r="F58" s="12" t="s">
        <v>154</v>
      </c>
      <c r="G58" s="42" t="s">
        <v>155</v>
      </c>
      <c r="H58" s="10" t="s">
        <v>230</v>
      </c>
      <c r="I58" s="10">
        <v>1959</v>
      </c>
      <c r="J58" s="35">
        <f t="shared" si="0"/>
        <v>66</v>
      </c>
      <c r="K58" s="11">
        <v>5344</v>
      </c>
      <c r="L58" s="32">
        <v>10</v>
      </c>
      <c r="M58" s="10" t="s">
        <v>32</v>
      </c>
      <c r="N58" s="10">
        <v>3</v>
      </c>
      <c r="O58" s="10">
        <v>0</v>
      </c>
      <c r="P58" s="10" t="s">
        <v>26</v>
      </c>
      <c r="Q58" s="10" t="s">
        <v>158</v>
      </c>
      <c r="R58" s="14" t="s">
        <v>28</v>
      </c>
      <c r="S58" s="33"/>
      <c r="T58" s="14" t="s">
        <v>0</v>
      </c>
      <c r="U58" s="33"/>
      <c r="V58" s="3"/>
    </row>
    <row r="59" spans="1:22" ht="31.5" customHeight="1" x14ac:dyDescent="0.4">
      <c r="A59" s="29">
        <v>46</v>
      </c>
      <c r="B59" s="9" t="s">
        <v>247</v>
      </c>
      <c r="C59" s="10" t="s">
        <v>248</v>
      </c>
      <c r="D59" s="10" t="s">
        <v>249</v>
      </c>
      <c r="E59" s="12" t="s">
        <v>67</v>
      </c>
      <c r="F59" s="12" t="s">
        <v>154</v>
      </c>
      <c r="G59" s="42" t="s">
        <v>155</v>
      </c>
      <c r="H59" s="10" t="s">
        <v>250</v>
      </c>
      <c r="I59" s="10">
        <v>1991</v>
      </c>
      <c r="J59" s="35">
        <f t="shared" si="0"/>
        <v>34</v>
      </c>
      <c r="K59" s="11">
        <v>2595</v>
      </c>
      <c r="L59" s="32">
        <v>6</v>
      </c>
      <c r="M59" s="10" t="s">
        <v>86</v>
      </c>
      <c r="N59" s="10">
        <v>1</v>
      </c>
      <c r="O59" s="10">
        <v>0</v>
      </c>
      <c r="P59" s="10" t="s">
        <v>33</v>
      </c>
      <c r="Q59" s="10" t="s">
        <v>158</v>
      </c>
      <c r="R59" s="14" t="s">
        <v>28</v>
      </c>
      <c r="S59" s="33"/>
      <c r="T59" s="14" t="s">
        <v>0</v>
      </c>
      <c r="U59" s="33"/>
      <c r="V59" s="3"/>
    </row>
    <row r="60" spans="1:22" ht="31.5" customHeight="1" x14ac:dyDescent="0.4">
      <c r="A60" s="29">
        <v>47</v>
      </c>
      <c r="B60" s="9" t="s">
        <v>251</v>
      </c>
      <c r="C60" s="10" t="s">
        <v>252</v>
      </c>
      <c r="D60" s="10" t="s">
        <v>246</v>
      </c>
      <c r="E60" s="12" t="s">
        <v>110</v>
      </c>
      <c r="F60" s="12" t="s">
        <v>253</v>
      </c>
      <c r="G60" s="42" t="s">
        <v>155</v>
      </c>
      <c r="H60" s="10" t="s">
        <v>254</v>
      </c>
      <c r="I60" s="10">
        <v>1996</v>
      </c>
      <c r="J60" s="35">
        <f t="shared" si="0"/>
        <v>29</v>
      </c>
      <c r="K60" s="11">
        <v>1120.3599999999999</v>
      </c>
      <c r="L60" s="32">
        <v>3</v>
      </c>
      <c r="M60" s="10" t="s">
        <v>255</v>
      </c>
      <c r="N60" s="10">
        <v>2</v>
      </c>
      <c r="O60" s="10">
        <v>0</v>
      </c>
      <c r="P60" s="10" t="s">
        <v>33</v>
      </c>
      <c r="Q60" s="10" t="s">
        <v>158</v>
      </c>
      <c r="R60" s="14" t="s">
        <v>28</v>
      </c>
      <c r="S60" s="33" t="s">
        <v>478</v>
      </c>
      <c r="T60" s="14"/>
      <c r="U60" s="33"/>
      <c r="V60" s="3"/>
    </row>
    <row r="61" spans="1:22" ht="31.5" customHeight="1" x14ac:dyDescent="0.4">
      <c r="A61" s="29">
        <v>48</v>
      </c>
      <c r="B61" s="9" t="s">
        <v>256</v>
      </c>
      <c r="C61" s="10" t="s">
        <v>257</v>
      </c>
      <c r="D61" s="10" t="s">
        <v>258</v>
      </c>
      <c r="E61" s="12" t="s">
        <v>21</v>
      </c>
      <c r="F61" s="12" t="s">
        <v>253</v>
      </c>
      <c r="G61" s="42" t="s">
        <v>155</v>
      </c>
      <c r="H61" s="10" t="s">
        <v>254</v>
      </c>
      <c r="I61" s="10">
        <v>1987</v>
      </c>
      <c r="J61" s="35">
        <f t="shared" si="0"/>
        <v>38</v>
      </c>
      <c r="K61" s="11">
        <v>267.36</v>
      </c>
      <c r="L61" s="32">
        <v>2</v>
      </c>
      <c r="M61" s="10" t="s">
        <v>103</v>
      </c>
      <c r="N61" s="10">
        <v>1</v>
      </c>
      <c r="O61" s="10">
        <v>0</v>
      </c>
      <c r="P61" s="10" t="s">
        <v>33</v>
      </c>
      <c r="Q61" s="10" t="s">
        <v>158</v>
      </c>
      <c r="R61" s="14" t="s">
        <v>28</v>
      </c>
      <c r="S61" s="33" t="s">
        <v>479</v>
      </c>
      <c r="T61" s="14"/>
      <c r="U61" s="33"/>
      <c r="V61" s="3"/>
    </row>
    <row r="62" spans="1:22" ht="31.5" customHeight="1" x14ac:dyDescent="0.4">
      <c r="A62" s="29">
        <v>49</v>
      </c>
      <c r="B62" s="9" t="s">
        <v>259</v>
      </c>
      <c r="C62" s="10" t="s">
        <v>260</v>
      </c>
      <c r="D62" s="10" t="s">
        <v>261</v>
      </c>
      <c r="E62" s="12" t="s">
        <v>21</v>
      </c>
      <c r="F62" s="12" t="s">
        <v>253</v>
      </c>
      <c r="G62" s="42" t="s">
        <v>155</v>
      </c>
      <c r="H62" s="10" t="s">
        <v>254</v>
      </c>
      <c r="I62" s="10">
        <v>1979</v>
      </c>
      <c r="J62" s="35">
        <f t="shared" si="0"/>
        <v>46</v>
      </c>
      <c r="K62" s="11">
        <v>204.4</v>
      </c>
      <c r="L62" s="32">
        <v>1</v>
      </c>
      <c r="M62" s="10" t="s">
        <v>25</v>
      </c>
      <c r="N62" s="10">
        <v>1</v>
      </c>
      <c r="O62" s="10">
        <v>0</v>
      </c>
      <c r="P62" s="10" t="s">
        <v>33</v>
      </c>
      <c r="Q62" s="10" t="s">
        <v>158</v>
      </c>
      <c r="R62" s="14" t="s">
        <v>28</v>
      </c>
      <c r="S62" s="33" t="s">
        <v>479</v>
      </c>
      <c r="T62" s="14"/>
      <c r="U62" s="33"/>
      <c r="V62" s="3"/>
    </row>
    <row r="63" spans="1:22" ht="31.5" customHeight="1" x14ac:dyDescent="0.4">
      <c r="A63" s="29">
        <v>50</v>
      </c>
      <c r="B63" s="9" t="s">
        <v>262</v>
      </c>
      <c r="C63" s="10" t="s">
        <v>263</v>
      </c>
      <c r="D63" s="10" t="s">
        <v>264</v>
      </c>
      <c r="E63" s="12" t="s">
        <v>21</v>
      </c>
      <c r="F63" s="12" t="s">
        <v>253</v>
      </c>
      <c r="G63" s="42" t="s">
        <v>155</v>
      </c>
      <c r="H63" s="10" t="s">
        <v>254</v>
      </c>
      <c r="I63" s="10">
        <v>1983</v>
      </c>
      <c r="J63" s="35">
        <f t="shared" si="0"/>
        <v>42</v>
      </c>
      <c r="K63" s="11">
        <v>264</v>
      </c>
      <c r="L63" s="32">
        <v>2</v>
      </c>
      <c r="M63" s="10" t="s">
        <v>103</v>
      </c>
      <c r="N63" s="10">
        <v>1</v>
      </c>
      <c r="O63" s="10">
        <v>0</v>
      </c>
      <c r="P63" s="10" t="s">
        <v>33</v>
      </c>
      <c r="Q63" s="10" t="s">
        <v>158</v>
      </c>
      <c r="R63" s="14" t="s">
        <v>28</v>
      </c>
      <c r="S63" s="33" t="s">
        <v>479</v>
      </c>
      <c r="T63" s="14"/>
      <c r="U63" s="33"/>
      <c r="V63" s="3"/>
    </row>
    <row r="64" spans="1:22" ht="31.5" customHeight="1" x14ac:dyDescent="0.4">
      <c r="A64" s="29">
        <v>51</v>
      </c>
      <c r="B64" s="9" t="s">
        <v>265</v>
      </c>
      <c r="C64" s="10" t="s">
        <v>266</v>
      </c>
      <c r="D64" s="10" t="s">
        <v>267</v>
      </c>
      <c r="E64" s="12" t="s">
        <v>180</v>
      </c>
      <c r="F64" s="12" t="s">
        <v>253</v>
      </c>
      <c r="G64" s="42" t="s">
        <v>155</v>
      </c>
      <c r="H64" s="10" t="s">
        <v>254</v>
      </c>
      <c r="I64" s="10">
        <v>1980</v>
      </c>
      <c r="J64" s="35">
        <f t="shared" si="0"/>
        <v>45</v>
      </c>
      <c r="K64" s="11">
        <v>200</v>
      </c>
      <c r="L64" s="32">
        <v>1</v>
      </c>
      <c r="M64" s="10" t="s">
        <v>103</v>
      </c>
      <c r="N64" s="10">
        <v>1</v>
      </c>
      <c r="O64" s="10">
        <v>0</v>
      </c>
      <c r="P64" s="10" t="s">
        <v>33</v>
      </c>
      <c r="Q64" s="10" t="s">
        <v>158</v>
      </c>
      <c r="R64" s="14" t="s">
        <v>28</v>
      </c>
      <c r="S64" s="33" t="s">
        <v>479</v>
      </c>
      <c r="T64" s="14"/>
      <c r="U64" s="33"/>
      <c r="V64" s="3"/>
    </row>
    <row r="65" spans="1:22" ht="31.5" customHeight="1" x14ac:dyDescent="0.4">
      <c r="A65" s="29">
        <v>52</v>
      </c>
      <c r="B65" s="9" t="s">
        <v>268</v>
      </c>
      <c r="C65" s="10" t="s">
        <v>269</v>
      </c>
      <c r="D65" s="10" t="s">
        <v>270</v>
      </c>
      <c r="E65" s="12" t="s">
        <v>59</v>
      </c>
      <c r="F65" s="12" t="s">
        <v>253</v>
      </c>
      <c r="G65" s="42" t="s">
        <v>155</v>
      </c>
      <c r="H65" s="10" t="s">
        <v>254</v>
      </c>
      <c r="I65" s="10">
        <v>1981</v>
      </c>
      <c r="J65" s="35">
        <f t="shared" si="0"/>
        <v>44</v>
      </c>
      <c r="K65" s="11">
        <v>253</v>
      </c>
      <c r="L65" s="32">
        <v>2</v>
      </c>
      <c r="M65" s="10" t="s">
        <v>103</v>
      </c>
      <c r="N65" s="10">
        <v>1</v>
      </c>
      <c r="O65" s="10">
        <v>0</v>
      </c>
      <c r="P65" s="10" t="s">
        <v>33</v>
      </c>
      <c r="Q65" s="10" t="s">
        <v>158</v>
      </c>
      <c r="R65" s="14" t="s">
        <v>28</v>
      </c>
      <c r="S65" s="33" t="s">
        <v>479</v>
      </c>
      <c r="T65" s="14"/>
      <c r="U65" s="33"/>
      <c r="V65" s="3"/>
    </row>
    <row r="66" spans="1:22" ht="31.5" customHeight="1" x14ac:dyDescent="0.4">
      <c r="A66" s="29">
        <v>53</v>
      </c>
      <c r="B66" s="9" t="s">
        <v>271</v>
      </c>
      <c r="C66" s="10" t="s">
        <v>272</v>
      </c>
      <c r="D66" s="10" t="s">
        <v>273</v>
      </c>
      <c r="E66" s="12" t="s">
        <v>59</v>
      </c>
      <c r="F66" s="12" t="s">
        <v>253</v>
      </c>
      <c r="G66" s="42" t="s">
        <v>155</v>
      </c>
      <c r="H66" s="10" t="s">
        <v>254</v>
      </c>
      <c r="I66" s="10">
        <v>1979</v>
      </c>
      <c r="J66" s="35">
        <f t="shared" si="0"/>
        <v>46</v>
      </c>
      <c r="K66" s="11">
        <v>197.14</v>
      </c>
      <c r="L66" s="32">
        <v>3</v>
      </c>
      <c r="M66" s="10" t="s">
        <v>103</v>
      </c>
      <c r="N66" s="10">
        <v>1</v>
      </c>
      <c r="O66" s="10">
        <v>0</v>
      </c>
      <c r="P66" s="10" t="s">
        <v>33</v>
      </c>
      <c r="Q66" s="10" t="s">
        <v>158</v>
      </c>
      <c r="R66" s="14" t="s">
        <v>28</v>
      </c>
      <c r="S66" s="33" t="s">
        <v>479</v>
      </c>
      <c r="T66" s="14"/>
      <c r="U66" s="33"/>
      <c r="V66" s="3"/>
    </row>
    <row r="67" spans="1:22" ht="31.5" customHeight="1" x14ac:dyDescent="0.4">
      <c r="A67" s="29">
        <v>54</v>
      </c>
      <c r="B67" s="9" t="s">
        <v>274</v>
      </c>
      <c r="C67" s="10" t="s">
        <v>275</v>
      </c>
      <c r="D67" s="10" t="s">
        <v>276</v>
      </c>
      <c r="E67" s="12" t="s">
        <v>63</v>
      </c>
      <c r="F67" s="12" t="s">
        <v>253</v>
      </c>
      <c r="G67" s="42" t="s">
        <v>155</v>
      </c>
      <c r="H67" s="10" t="s">
        <v>254</v>
      </c>
      <c r="I67" s="10">
        <v>1980</v>
      </c>
      <c r="J67" s="35">
        <f t="shared" si="0"/>
        <v>45</v>
      </c>
      <c r="K67" s="11">
        <v>200</v>
      </c>
      <c r="L67" s="32">
        <v>1</v>
      </c>
      <c r="M67" s="10" t="s">
        <v>103</v>
      </c>
      <c r="N67" s="10">
        <v>1</v>
      </c>
      <c r="O67" s="10">
        <v>0</v>
      </c>
      <c r="P67" s="10" t="s">
        <v>33</v>
      </c>
      <c r="Q67" s="10" t="s">
        <v>158</v>
      </c>
      <c r="R67" s="14" t="s">
        <v>28</v>
      </c>
      <c r="S67" s="33" t="s">
        <v>479</v>
      </c>
      <c r="T67" s="14"/>
      <c r="U67" s="33"/>
      <c r="V67" s="3"/>
    </row>
    <row r="68" spans="1:22" ht="31.5" customHeight="1" x14ac:dyDescent="0.4">
      <c r="A68" s="29">
        <v>55</v>
      </c>
      <c r="B68" s="9" t="s">
        <v>277</v>
      </c>
      <c r="C68" s="10" t="s">
        <v>278</v>
      </c>
      <c r="D68" s="10" t="s">
        <v>279</v>
      </c>
      <c r="E68" s="12" t="s">
        <v>63</v>
      </c>
      <c r="F68" s="12" t="s">
        <v>253</v>
      </c>
      <c r="G68" s="42" t="s">
        <v>155</v>
      </c>
      <c r="H68" s="10" t="s">
        <v>254</v>
      </c>
      <c r="I68" s="10">
        <v>1983</v>
      </c>
      <c r="J68" s="35">
        <f t="shared" si="0"/>
        <v>42</v>
      </c>
      <c r="K68" s="11">
        <v>273</v>
      </c>
      <c r="L68" s="32">
        <v>2</v>
      </c>
      <c r="M68" s="10" t="s">
        <v>103</v>
      </c>
      <c r="N68" s="10">
        <v>1</v>
      </c>
      <c r="O68" s="10">
        <v>0</v>
      </c>
      <c r="P68" s="10" t="s">
        <v>33</v>
      </c>
      <c r="Q68" s="10" t="s">
        <v>158</v>
      </c>
      <c r="R68" s="14" t="s">
        <v>28</v>
      </c>
      <c r="S68" s="33" t="s">
        <v>479</v>
      </c>
      <c r="T68" s="14"/>
      <c r="U68" s="33"/>
      <c r="V68" s="3"/>
    </row>
    <row r="69" spans="1:22" ht="31.5" customHeight="1" x14ac:dyDescent="0.4">
      <c r="A69" s="29">
        <v>56</v>
      </c>
      <c r="B69" s="9" t="s">
        <v>280</v>
      </c>
      <c r="C69" s="10" t="s">
        <v>281</v>
      </c>
      <c r="D69" s="10" t="s">
        <v>282</v>
      </c>
      <c r="E69" s="12" t="s">
        <v>37</v>
      </c>
      <c r="F69" s="12" t="s">
        <v>253</v>
      </c>
      <c r="G69" s="42" t="s">
        <v>155</v>
      </c>
      <c r="H69" s="10" t="s">
        <v>254</v>
      </c>
      <c r="I69" s="10">
        <v>1980</v>
      </c>
      <c r="J69" s="35">
        <f t="shared" si="0"/>
        <v>45</v>
      </c>
      <c r="K69" s="11">
        <v>210.05</v>
      </c>
      <c r="L69" s="32">
        <v>3</v>
      </c>
      <c r="M69" s="10" t="s">
        <v>32</v>
      </c>
      <c r="N69" s="10">
        <v>1</v>
      </c>
      <c r="O69" s="10">
        <v>0</v>
      </c>
      <c r="P69" s="10" t="s">
        <v>33</v>
      </c>
      <c r="Q69" s="10" t="s">
        <v>158</v>
      </c>
      <c r="R69" s="14" t="s">
        <v>28</v>
      </c>
      <c r="S69" s="33" t="s">
        <v>479</v>
      </c>
      <c r="T69" s="14"/>
      <c r="U69" s="33"/>
      <c r="V69" s="3"/>
    </row>
    <row r="70" spans="1:22" ht="31.5" customHeight="1" x14ac:dyDescent="0.4">
      <c r="A70" s="29">
        <v>57</v>
      </c>
      <c r="B70" s="9" t="s">
        <v>283</v>
      </c>
      <c r="C70" s="10" t="s">
        <v>284</v>
      </c>
      <c r="D70" s="10" t="s">
        <v>148</v>
      </c>
      <c r="E70" s="12" t="s">
        <v>21</v>
      </c>
      <c r="F70" s="12" t="s">
        <v>253</v>
      </c>
      <c r="G70" s="42" t="s">
        <v>155</v>
      </c>
      <c r="H70" s="10" t="s">
        <v>285</v>
      </c>
      <c r="I70" s="10">
        <v>1994</v>
      </c>
      <c r="J70" s="35">
        <f t="shared" ref="J70:J113" si="1">$J$4-I70</f>
        <v>31</v>
      </c>
      <c r="K70" s="11">
        <v>1905.29</v>
      </c>
      <c r="L70" s="32">
        <v>4</v>
      </c>
      <c r="M70" s="10" t="s">
        <v>25</v>
      </c>
      <c r="N70" s="10">
        <v>1</v>
      </c>
      <c r="O70" s="10">
        <v>0</v>
      </c>
      <c r="P70" s="10" t="s">
        <v>33</v>
      </c>
      <c r="Q70" s="10" t="s">
        <v>286</v>
      </c>
      <c r="R70" s="14" t="s">
        <v>287</v>
      </c>
      <c r="S70" s="33" t="s">
        <v>288</v>
      </c>
      <c r="T70" s="14" t="s">
        <v>0</v>
      </c>
      <c r="U70" s="33"/>
      <c r="V70" s="3"/>
    </row>
    <row r="71" spans="1:22" ht="31.5" customHeight="1" x14ac:dyDescent="0.4">
      <c r="A71" s="29">
        <v>57</v>
      </c>
      <c r="B71" s="9" t="s">
        <v>289</v>
      </c>
      <c r="C71" s="10" t="s">
        <v>290</v>
      </c>
      <c r="D71" s="10" t="s">
        <v>291</v>
      </c>
      <c r="E71" s="12" t="s">
        <v>85</v>
      </c>
      <c r="F71" s="12" t="s">
        <v>161</v>
      </c>
      <c r="G71" s="43" t="s">
        <v>162</v>
      </c>
      <c r="H71" s="10" t="s">
        <v>163</v>
      </c>
      <c r="I71" s="10">
        <v>1994</v>
      </c>
      <c r="J71" s="31">
        <f t="shared" si="1"/>
        <v>31</v>
      </c>
      <c r="K71" s="37">
        <v>648.75</v>
      </c>
      <c r="L71" s="32">
        <v>4</v>
      </c>
      <c r="M71" s="10" t="s">
        <v>25</v>
      </c>
      <c r="N71" s="10">
        <v>1</v>
      </c>
      <c r="O71" s="10">
        <v>0</v>
      </c>
      <c r="P71" s="10" t="s">
        <v>33</v>
      </c>
      <c r="Q71" s="10" t="s">
        <v>292</v>
      </c>
      <c r="R71" s="14" t="s">
        <v>28</v>
      </c>
      <c r="S71" s="33" t="s">
        <v>288</v>
      </c>
      <c r="T71" s="14" t="s">
        <v>0</v>
      </c>
      <c r="U71" s="33"/>
      <c r="V71" s="3"/>
    </row>
    <row r="72" spans="1:22" ht="31.5" customHeight="1" x14ac:dyDescent="0.4">
      <c r="A72" s="29">
        <v>58</v>
      </c>
      <c r="B72" s="9" t="s">
        <v>293</v>
      </c>
      <c r="C72" s="10" t="s">
        <v>294</v>
      </c>
      <c r="D72" s="10" t="s">
        <v>153</v>
      </c>
      <c r="E72" s="12" t="s">
        <v>21</v>
      </c>
      <c r="F72" s="12" t="s">
        <v>295</v>
      </c>
      <c r="G72" s="43" t="s">
        <v>162</v>
      </c>
      <c r="H72" s="10" t="s">
        <v>296</v>
      </c>
      <c r="I72" s="10">
        <v>1979</v>
      </c>
      <c r="J72" s="31">
        <f t="shared" si="1"/>
        <v>46</v>
      </c>
      <c r="K72" s="11">
        <v>589.17999999999995</v>
      </c>
      <c r="L72" s="32">
        <v>1</v>
      </c>
      <c r="M72" s="10" t="s">
        <v>25</v>
      </c>
      <c r="N72" s="10">
        <v>2</v>
      </c>
      <c r="O72" s="10">
        <v>0</v>
      </c>
      <c r="P72" s="10" t="s">
        <v>26</v>
      </c>
      <c r="Q72" s="10" t="s">
        <v>158</v>
      </c>
      <c r="R72" s="14" t="s">
        <v>28</v>
      </c>
      <c r="S72" s="33"/>
      <c r="T72" s="14" t="s">
        <v>0</v>
      </c>
      <c r="U72" s="33"/>
      <c r="V72" s="3"/>
    </row>
    <row r="73" spans="1:22" ht="31.5" customHeight="1" x14ac:dyDescent="0.4">
      <c r="A73" s="29">
        <v>59</v>
      </c>
      <c r="B73" s="9" t="s">
        <v>297</v>
      </c>
      <c r="C73" s="10" t="s">
        <v>298</v>
      </c>
      <c r="D73" s="10" t="s">
        <v>299</v>
      </c>
      <c r="E73" s="12" t="s">
        <v>180</v>
      </c>
      <c r="F73" s="12" t="s">
        <v>295</v>
      </c>
      <c r="G73" s="43" t="s">
        <v>162</v>
      </c>
      <c r="H73" s="10" t="s">
        <v>296</v>
      </c>
      <c r="I73" s="10">
        <v>1978</v>
      </c>
      <c r="J73" s="31">
        <f t="shared" si="1"/>
        <v>47</v>
      </c>
      <c r="K73" s="11">
        <v>1137.0999999999999</v>
      </c>
      <c r="L73" s="32">
        <v>5</v>
      </c>
      <c r="M73" s="9" t="s">
        <v>231</v>
      </c>
      <c r="N73" s="10">
        <v>2</v>
      </c>
      <c r="O73" s="10">
        <v>0</v>
      </c>
      <c r="P73" s="10" t="s">
        <v>26</v>
      </c>
      <c r="Q73" s="10" t="s">
        <v>158</v>
      </c>
      <c r="R73" s="14" t="s">
        <v>28</v>
      </c>
      <c r="S73" s="33"/>
      <c r="T73" s="14" t="s">
        <v>0</v>
      </c>
      <c r="U73" s="33"/>
      <c r="V73" s="3"/>
    </row>
    <row r="74" spans="1:22" ht="31.5" customHeight="1" x14ac:dyDescent="0.4">
      <c r="A74" s="29">
        <v>60</v>
      </c>
      <c r="B74" s="9" t="s">
        <v>300</v>
      </c>
      <c r="C74" s="10" t="s">
        <v>301</v>
      </c>
      <c r="D74" s="10" t="s">
        <v>206</v>
      </c>
      <c r="E74" s="12" t="s">
        <v>63</v>
      </c>
      <c r="F74" s="12" t="s">
        <v>295</v>
      </c>
      <c r="G74" s="43" t="s">
        <v>162</v>
      </c>
      <c r="H74" s="10" t="s">
        <v>296</v>
      </c>
      <c r="I74" s="10">
        <v>1981</v>
      </c>
      <c r="J74" s="31">
        <f t="shared" si="1"/>
        <v>44</v>
      </c>
      <c r="K74" s="11">
        <v>1183.2</v>
      </c>
      <c r="L74" s="32">
        <v>4</v>
      </c>
      <c r="M74" s="10" t="s">
        <v>86</v>
      </c>
      <c r="N74" s="10">
        <v>2</v>
      </c>
      <c r="O74" s="10">
        <v>0</v>
      </c>
      <c r="P74" s="10" t="s">
        <v>26</v>
      </c>
      <c r="Q74" s="10" t="s">
        <v>158</v>
      </c>
      <c r="R74" s="14" t="s">
        <v>28</v>
      </c>
      <c r="S74" s="33"/>
      <c r="T74" s="14" t="s">
        <v>0</v>
      </c>
      <c r="U74" s="33"/>
      <c r="V74" s="3"/>
    </row>
    <row r="75" spans="1:22" ht="31.5" customHeight="1" x14ac:dyDescent="0.4">
      <c r="A75" s="29">
        <v>61</v>
      </c>
      <c r="B75" s="9" t="s">
        <v>302</v>
      </c>
      <c r="C75" s="10" t="s">
        <v>303</v>
      </c>
      <c r="D75" s="10" t="s">
        <v>304</v>
      </c>
      <c r="E75" s="12" t="s">
        <v>45</v>
      </c>
      <c r="F75" s="12" t="s">
        <v>295</v>
      </c>
      <c r="G75" s="43" t="s">
        <v>162</v>
      </c>
      <c r="H75" s="10" t="s">
        <v>296</v>
      </c>
      <c r="I75" s="10">
        <v>1981</v>
      </c>
      <c r="J75" s="31">
        <f t="shared" si="1"/>
        <v>44</v>
      </c>
      <c r="K75" s="11">
        <v>525.4</v>
      </c>
      <c r="L75" s="32">
        <v>2</v>
      </c>
      <c r="M75" s="10" t="s">
        <v>305</v>
      </c>
      <c r="N75" s="10">
        <v>1</v>
      </c>
      <c r="O75" s="10">
        <v>0</v>
      </c>
      <c r="P75" s="10" t="s">
        <v>26</v>
      </c>
      <c r="Q75" s="10" t="s">
        <v>158</v>
      </c>
      <c r="R75" s="14" t="s">
        <v>28</v>
      </c>
      <c r="S75" s="33"/>
      <c r="T75" s="14" t="s">
        <v>0</v>
      </c>
      <c r="U75" s="33"/>
      <c r="V75" s="3"/>
    </row>
    <row r="76" spans="1:22" ht="31.5" customHeight="1" x14ac:dyDescent="0.4">
      <c r="A76" s="29">
        <v>62</v>
      </c>
      <c r="B76" s="9" t="s">
        <v>306</v>
      </c>
      <c r="C76" s="10" t="s">
        <v>307</v>
      </c>
      <c r="D76" s="10" t="s">
        <v>308</v>
      </c>
      <c r="E76" s="12" t="s">
        <v>21</v>
      </c>
      <c r="F76" s="12" t="s">
        <v>161</v>
      </c>
      <c r="G76" s="43" t="s">
        <v>162</v>
      </c>
      <c r="H76" s="10" t="s">
        <v>163</v>
      </c>
      <c r="I76" s="10">
        <v>1981</v>
      </c>
      <c r="J76" s="31">
        <f t="shared" si="1"/>
        <v>44</v>
      </c>
      <c r="K76" s="11">
        <v>595.17999999999995</v>
      </c>
      <c r="L76" s="32">
        <v>3</v>
      </c>
      <c r="M76" s="10" t="s">
        <v>92</v>
      </c>
      <c r="N76" s="10">
        <v>2</v>
      </c>
      <c r="O76" s="10">
        <v>0</v>
      </c>
      <c r="P76" s="9" t="s">
        <v>26</v>
      </c>
      <c r="Q76" s="10" t="s">
        <v>165</v>
      </c>
      <c r="R76" s="14" t="s">
        <v>28</v>
      </c>
      <c r="S76" s="33" t="s">
        <v>309</v>
      </c>
      <c r="T76" s="14"/>
      <c r="U76" s="33"/>
      <c r="V76" s="3"/>
    </row>
    <row r="77" spans="1:22" ht="31.5" customHeight="1" x14ac:dyDescent="0.4">
      <c r="A77" s="29">
        <v>63</v>
      </c>
      <c r="B77" s="9" t="s">
        <v>310</v>
      </c>
      <c r="C77" s="10" t="s">
        <v>311</v>
      </c>
      <c r="D77" s="10" t="s">
        <v>312</v>
      </c>
      <c r="E77" s="12" t="s">
        <v>197</v>
      </c>
      <c r="F77" s="12" t="s">
        <v>161</v>
      </c>
      <c r="G77" s="43" t="s">
        <v>162</v>
      </c>
      <c r="H77" s="10" t="s">
        <v>163</v>
      </c>
      <c r="I77" s="10">
        <v>2006</v>
      </c>
      <c r="J77" s="31">
        <f t="shared" si="1"/>
        <v>19</v>
      </c>
      <c r="K77" s="11">
        <v>127.71</v>
      </c>
      <c r="L77" s="32">
        <v>1</v>
      </c>
      <c r="M77" s="10" t="s">
        <v>103</v>
      </c>
      <c r="N77" s="10">
        <v>1</v>
      </c>
      <c r="O77" s="10">
        <v>0</v>
      </c>
      <c r="P77" s="10" t="s">
        <v>33</v>
      </c>
      <c r="Q77" s="10" t="s">
        <v>165</v>
      </c>
      <c r="R77" s="14" t="s">
        <v>28</v>
      </c>
      <c r="S77" s="33" t="s">
        <v>313</v>
      </c>
      <c r="T77" s="14"/>
      <c r="U77" s="33"/>
      <c r="V77" s="3"/>
    </row>
    <row r="78" spans="1:22" ht="31.5" customHeight="1" x14ac:dyDescent="0.4">
      <c r="A78" s="29">
        <v>64</v>
      </c>
      <c r="B78" s="9" t="s">
        <v>314</v>
      </c>
      <c r="C78" s="10" t="s">
        <v>315</v>
      </c>
      <c r="D78" s="10" t="s">
        <v>316</v>
      </c>
      <c r="E78" s="12" t="s">
        <v>54</v>
      </c>
      <c r="F78" s="12" t="s">
        <v>161</v>
      </c>
      <c r="G78" s="43" t="s">
        <v>162</v>
      </c>
      <c r="H78" s="10" t="s">
        <v>163</v>
      </c>
      <c r="I78" s="10">
        <v>1980</v>
      </c>
      <c r="J78" s="31">
        <f t="shared" si="1"/>
        <v>45</v>
      </c>
      <c r="K78" s="11">
        <v>180</v>
      </c>
      <c r="L78" s="32">
        <v>1</v>
      </c>
      <c r="M78" s="10" t="s">
        <v>103</v>
      </c>
      <c r="N78" s="10">
        <v>1</v>
      </c>
      <c r="O78" s="10">
        <v>0</v>
      </c>
      <c r="P78" s="10" t="s">
        <v>33</v>
      </c>
      <c r="Q78" s="10" t="s">
        <v>165</v>
      </c>
      <c r="R78" s="14" t="s">
        <v>28</v>
      </c>
      <c r="S78" s="33" t="s">
        <v>313</v>
      </c>
      <c r="T78" s="14"/>
      <c r="U78" s="33"/>
      <c r="V78" s="3"/>
    </row>
    <row r="79" spans="1:22" ht="31.5" customHeight="1" x14ac:dyDescent="0.4">
      <c r="A79" s="29">
        <v>65</v>
      </c>
      <c r="B79" s="9" t="s">
        <v>317</v>
      </c>
      <c r="C79" s="10" t="s">
        <v>318</v>
      </c>
      <c r="D79" s="10" t="s">
        <v>319</v>
      </c>
      <c r="E79" s="12" t="s">
        <v>59</v>
      </c>
      <c r="F79" s="12" t="s">
        <v>161</v>
      </c>
      <c r="G79" s="43" t="s">
        <v>162</v>
      </c>
      <c r="H79" s="10" t="s">
        <v>163</v>
      </c>
      <c r="I79" s="10">
        <v>2015</v>
      </c>
      <c r="J79" s="31">
        <f t="shared" si="1"/>
        <v>10</v>
      </c>
      <c r="K79" s="11">
        <v>266.66000000000003</v>
      </c>
      <c r="L79" s="32">
        <v>1</v>
      </c>
      <c r="M79" s="10" t="s">
        <v>103</v>
      </c>
      <c r="N79" s="10">
        <v>1</v>
      </c>
      <c r="O79" s="10">
        <v>0</v>
      </c>
      <c r="P79" s="10" t="s">
        <v>33</v>
      </c>
      <c r="Q79" s="10" t="s">
        <v>165</v>
      </c>
      <c r="R79" s="14" t="s">
        <v>28</v>
      </c>
      <c r="S79" s="33"/>
      <c r="T79" s="14" t="s">
        <v>0</v>
      </c>
      <c r="U79" s="33"/>
      <c r="V79" s="3"/>
    </row>
    <row r="80" spans="1:22" ht="31.5" customHeight="1" x14ac:dyDescent="0.4">
      <c r="A80" s="29">
        <v>66</v>
      </c>
      <c r="B80" s="9" t="s">
        <v>320</v>
      </c>
      <c r="C80" s="10" t="s">
        <v>321</v>
      </c>
      <c r="D80" s="10" t="s">
        <v>322</v>
      </c>
      <c r="E80" s="12" t="s">
        <v>59</v>
      </c>
      <c r="F80" s="12" t="s">
        <v>161</v>
      </c>
      <c r="G80" s="43" t="s">
        <v>162</v>
      </c>
      <c r="H80" s="10" t="s">
        <v>163</v>
      </c>
      <c r="I80" s="10">
        <v>1981</v>
      </c>
      <c r="J80" s="31">
        <f t="shared" si="1"/>
        <v>44</v>
      </c>
      <c r="K80" s="11">
        <v>602.65</v>
      </c>
      <c r="L80" s="32">
        <v>5</v>
      </c>
      <c r="M80" s="10" t="s">
        <v>92</v>
      </c>
      <c r="N80" s="10">
        <v>2</v>
      </c>
      <c r="O80" s="10">
        <v>0</v>
      </c>
      <c r="P80" s="10" t="s">
        <v>26</v>
      </c>
      <c r="Q80" s="10" t="s">
        <v>165</v>
      </c>
      <c r="R80" s="14" t="s">
        <v>28</v>
      </c>
      <c r="S80" s="33" t="s">
        <v>323</v>
      </c>
      <c r="T80" s="14"/>
      <c r="U80" s="33"/>
      <c r="V80" s="3"/>
    </row>
    <row r="81" spans="1:22" ht="31.5" customHeight="1" x14ac:dyDescent="0.4">
      <c r="A81" s="29">
        <v>67</v>
      </c>
      <c r="B81" s="9" t="s">
        <v>324</v>
      </c>
      <c r="C81" s="10" t="s">
        <v>325</v>
      </c>
      <c r="D81" s="10" t="s">
        <v>326</v>
      </c>
      <c r="E81" s="12" t="s">
        <v>63</v>
      </c>
      <c r="F81" s="12" t="s">
        <v>161</v>
      </c>
      <c r="G81" s="43" t="s">
        <v>162</v>
      </c>
      <c r="H81" s="10" t="s">
        <v>163</v>
      </c>
      <c r="I81" s="10">
        <v>1982</v>
      </c>
      <c r="J81" s="31">
        <f t="shared" si="1"/>
        <v>43</v>
      </c>
      <c r="K81" s="11">
        <v>409.08</v>
      </c>
      <c r="L81" s="32">
        <v>1</v>
      </c>
      <c r="M81" s="10" t="s">
        <v>25</v>
      </c>
      <c r="N81" s="10">
        <v>2</v>
      </c>
      <c r="O81" s="10">
        <v>0</v>
      </c>
      <c r="P81" s="10" t="s">
        <v>33</v>
      </c>
      <c r="Q81" s="10" t="s">
        <v>165</v>
      </c>
      <c r="R81" s="14" t="s">
        <v>28</v>
      </c>
      <c r="S81" s="33" t="s">
        <v>327</v>
      </c>
      <c r="T81" s="14"/>
      <c r="U81" s="33"/>
      <c r="V81" s="3"/>
    </row>
    <row r="82" spans="1:22" ht="31.5" customHeight="1" x14ac:dyDescent="0.4">
      <c r="A82" s="29">
        <v>68</v>
      </c>
      <c r="B82" s="9" t="s">
        <v>332</v>
      </c>
      <c r="C82" s="10" t="s">
        <v>333</v>
      </c>
      <c r="D82" s="10" t="s">
        <v>334</v>
      </c>
      <c r="E82" s="12" t="s">
        <v>21</v>
      </c>
      <c r="F82" s="12" t="s">
        <v>335</v>
      </c>
      <c r="G82" s="48" t="s">
        <v>336</v>
      </c>
      <c r="H82" s="10" t="s">
        <v>337</v>
      </c>
      <c r="I82" s="10">
        <v>1995</v>
      </c>
      <c r="J82" s="35">
        <f t="shared" si="1"/>
        <v>30</v>
      </c>
      <c r="K82" s="11">
        <v>806.38</v>
      </c>
      <c r="L82" s="32">
        <v>1</v>
      </c>
      <c r="M82" s="10" t="s">
        <v>103</v>
      </c>
      <c r="N82" s="10">
        <v>2</v>
      </c>
      <c r="O82" s="10">
        <v>0</v>
      </c>
      <c r="P82" s="10" t="s">
        <v>33</v>
      </c>
      <c r="Q82" s="10" t="s">
        <v>338</v>
      </c>
      <c r="R82" s="14" t="s">
        <v>28</v>
      </c>
      <c r="S82" s="33"/>
      <c r="T82" s="14" t="s">
        <v>0</v>
      </c>
      <c r="U82" s="33"/>
      <c r="V82" s="3"/>
    </row>
    <row r="83" spans="1:22" ht="31.5" customHeight="1" x14ac:dyDescent="0.4">
      <c r="A83" s="29">
        <v>69</v>
      </c>
      <c r="B83" s="9" t="s">
        <v>339</v>
      </c>
      <c r="C83" s="10" t="s">
        <v>340</v>
      </c>
      <c r="D83" s="10" t="s">
        <v>341</v>
      </c>
      <c r="E83" s="12" t="s">
        <v>21</v>
      </c>
      <c r="F83" s="12" t="s">
        <v>342</v>
      </c>
      <c r="G83" s="48" t="s">
        <v>336</v>
      </c>
      <c r="H83" s="10" t="s">
        <v>343</v>
      </c>
      <c r="I83" s="10">
        <v>1998</v>
      </c>
      <c r="J83" s="35">
        <f t="shared" si="1"/>
        <v>27</v>
      </c>
      <c r="K83" s="11">
        <v>3071.79</v>
      </c>
      <c r="L83" s="32">
        <v>1</v>
      </c>
      <c r="M83" s="10" t="s">
        <v>25</v>
      </c>
      <c r="N83" s="10">
        <v>2</v>
      </c>
      <c r="O83" s="10">
        <v>0</v>
      </c>
      <c r="P83" s="10" t="s">
        <v>33</v>
      </c>
      <c r="Q83" s="10" t="s">
        <v>344</v>
      </c>
      <c r="R83" s="14" t="s">
        <v>28</v>
      </c>
      <c r="S83" s="33"/>
      <c r="T83" s="14" t="s">
        <v>0</v>
      </c>
      <c r="U83" s="33"/>
      <c r="V83" s="3"/>
    </row>
    <row r="84" spans="1:22" ht="31.5" customHeight="1" x14ac:dyDescent="0.4">
      <c r="A84" s="29">
        <v>70</v>
      </c>
      <c r="B84" s="9" t="s">
        <v>345</v>
      </c>
      <c r="C84" s="10" t="s">
        <v>346</v>
      </c>
      <c r="D84" s="10" t="s">
        <v>354</v>
      </c>
      <c r="E84" s="12" t="s">
        <v>110</v>
      </c>
      <c r="F84" s="12" t="s">
        <v>347</v>
      </c>
      <c r="G84" s="49" t="s">
        <v>348</v>
      </c>
      <c r="H84" s="10" t="s">
        <v>349</v>
      </c>
      <c r="I84" s="10">
        <v>1999</v>
      </c>
      <c r="J84" s="35">
        <f t="shared" si="1"/>
        <v>26</v>
      </c>
      <c r="K84" s="11">
        <v>3742.7900000000004</v>
      </c>
      <c r="L84" s="32">
        <v>2</v>
      </c>
      <c r="M84" s="10" t="s">
        <v>25</v>
      </c>
      <c r="N84" s="10">
        <v>3</v>
      </c>
      <c r="O84" s="10">
        <v>1</v>
      </c>
      <c r="P84" s="10" t="s">
        <v>33</v>
      </c>
      <c r="Q84" s="10" t="s">
        <v>350</v>
      </c>
      <c r="R84" s="14" t="s">
        <v>28</v>
      </c>
      <c r="S84" s="33" t="s">
        <v>351</v>
      </c>
      <c r="T84" s="14" t="s">
        <v>0</v>
      </c>
      <c r="U84" s="33"/>
      <c r="V84" s="3"/>
    </row>
    <row r="85" spans="1:22" ht="31.5" customHeight="1" x14ac:dyDescent="0.4">
      <c r="A85" s="29">
        <v>70</v>
      </c>
      <c r="B85" s="9" t="s">
        <v>352</v>
      </c>
      <c r="C85" s="10" t="s">
        <v>353</v>
      </c>
      <c r="D85" s="10" t="s">
        <v>354</v>
      </c>
      <c r="E85" s="12" t="s">
        <v>110</v>
      </c>
      <c r="F85" s="12" t="s">
        <v>342</v>
      </c>
      <c r="G85" s="48" t="s">
        <v>336</v>
      </c>
      <c r="H85" s="10" t="s">
        <v>343</v>
      </c>
      <c r="I85" s="10">
        <v>1999</v>
      </c>
      <c r="J85" s="35">
        <f t="shared" si="1"/>
        <v>26</v>
      </c>
      <c r="K85" s="45" t="s">
        <v>355</v>
      </c>
      <c r="L85" s="32">
        <v>2</v>
      </c>
      <c r="M85" s="10" t="s">
        <v>25</v>
      </c>
      <c r="N85" s="10">
        <v>3</v>
      </c>
      <c r="O85" s="10">
        <v>1</v>
      </c>
      <c r="P85" s="10" t="s">
        <v>33</v>
      </c>
      <c r="Q85" s="10" t="s">
        <v>356</v>
      </c>
      <c r="R85" s="14" t="s">
        <v>28</v>
      </c>
      <c r="S85" s="33" t="s">
        <v>351</v>
      </c>
      <c r="T85" s="14" t="s">
        <v>0</v>
      </c>
      <c r="U85" s="33"/>
      <c r="V85" s="3"/>
    </row>
    <row r="86" spans="1:22" ht="31.5" customHeight="1" x14ac:dyDescent="0.4">
      <c r="A86" s="29">
        <v>70</v>
      </c>
      <c r="B86" s="9" t="s">
        <v>357</v>
      </c>
      <c r="C86" s="10" t="s">
        <v>358</v>
      </c>
      <c r="D86" s="10" t="s">
        <v>359</v>
      </c>
      <c r="E86" s="12" t="s">
        <v>110</v>
      </c>
      <c r="F86" s="12" t="s">
        <v>161</v>
      </c>
      <c r="G86" s="43" t="s">
        <v>162</v>
      </c>
      <c r="H86" s="10" t="s">
        <v>163</v>
      </c>
      <c r="I86" s="10">
        <v>1999</v>
      </c>
      <c r="J86" s="31">
        <f t="shared" si="1"/>
        <v>26</v>
      </c>
      <c r="K86" s="45" t="s">
        <v>360</v>
      </c>
      <c r="L86" s="32"/>
      <c r="M86" s="10" t="s">
        <v>25</v>
      </c>
      <c r="N86" s="10"/>
      <c r="O86" s="10">
        <v>0</v>
      </c>
      <c r="P86" s="10" t="s">
        <v>33</v>
      </c>
      <c r="Q86" s="10" t="s">
        <v>292</v>
      </c>
      <c r="R86" s="14" t="s">
        <v>28</v>
      </c>
      <c r="S86" s="33" t="s">
        <v>351</v>
      </c>
      <c r="T86" s="14" t="s">
        <v>0</v>
      </c>
      <c r="U86" s="33"/>
      <c r="V86" s="3"/>
    </row>
    <row r="87" spans="1:22" ht="31.5" customHeight="1" x14ac:dyDescent="0.4">
      <c r="A87" s="29">
        <v>71</v>
      </c>
      <c r="B87" s="9" t="s">
        <v>361</v>
      </c>
      <c r="C87" s="10" t="s">
        <v>362</v>
      </c>
      <c r="D87" s="10" t="s">
        <v>363</v>
      </c>
      <c r="E87" s="12" t="s">
        <v>21</v>
      </c>
      <c r="F87" s="12" t="s">
        <v>364</v>
      </c>
      <c r="G87" s="13" t="s">
        <v>115</v>
      </c>
      <c r="H87" s="10" t="s">
        <v>115</v>
      </c>
      <c r="I87" s="10">
        <v>1996</v>
      </c>
      <c r="J87" s="35">
        <f t="shared" si="1"/>
        <v>29</v>
      </c>
      <c r="K87" s="11">
        <v>3448.3500000000004</v>
      </c>
      <c r="L87" s="32">
        <v>1</v>
      </c>
      <c r="M87" s="10" t="s">
        <v>103</v>
      </c>
      <c r="N87" s="10">
        <v>3</v>
      </c>
      <c r="O87" s="10">
        <v>0</v>
      </c>
      <c r="P87" s="10" t="s">
        <v>33</v>
      </c>
      <c r="Q87" s="10" t="s">
        <v>365</v>
      </c>
      <c r="R87" s="14" t="s">
        <v>28</v>
      </c>
      <c r="S87" s="33" t="s">
        <v>477</v>
      </c>
      <c r="T87" s="14"/>
      <c r="U87" s="14"/>
      <c r="V87" s="4" t="s">
        <v>0</v>
      </c>
    </row>
    <row r="88" spans="1:22" ht="31.5" customHeight="1" x14ac:dyDescent="0.4">
      <c r="A88" s="29">
        <v>71</v>
      </c>
      <c r="B88" s="9" t="s">
        <v>367</v>
      </c>
      <c r="C88" s="10" t="s">
        <v>368</v>
      </c>
      <c r="D88" s="10" t="s">
        <v>369</v>
      </c>
      <c r="E88" s="12" t="s">
        <v>21</v>
      </c>
      <c r="F88" s="12" t="s">
        <v>370</v>
      </c>
      <c r="G88" s="48" t="s">
        <v>336</v>
      </c>
      <c r="H88" s="10" t="s">
        <v>371</v>
      </c>
      <c r="I88" s="10">
        <v>1996</v>
      </c>
      <c r="J88" s="36">
        <f t="shared" si="1"/>
        <v>29</v>
      </c>
      <c r="K88" s="45" t="s">
        <v>372</v>
      </c>
      <c r="L88" s="32"/>
      <c r="M88" s="10" t="s">
        <v>103</v>
      </c>
      <c r="N88" s="10"/>
      <c r="O88" s="10">
        <v>0</v>
      </c>
      <c r="P88" s="10" t="s">
        <v>33</v>
      </c>
      <c r="Q88" s="10" t="s">
        <v>373</v>
      </c>
      <c r="R88" s="14" t="s">
        <v>28</v>
      </c>
      <c r="S88" s="33" t="s">
        <v>366</v>
      </c>
      <c r="T88" s="14" t="s">
        <v>0</v>
      </c>
      <c r="U88" s="33"/>
      <c r="V88" s="3"/>
    </row>
    <row r="89" spans="1:22" ht="31.5" customHeight="1" x14ac:dyDescent="0.4">
      <c r="A89" s="29">
        <v>71</v>
      </c>
      <c r="B89" s="9" t="s">
        <v>374</v>
      </c>
      <c r="C89" s="10" t="s">
        <v>375</v>
      </c>
      <c r="D89" s="10" t="s">
        <v>376</v>
      </c>
      <c r="E89" s="12" t="s">
        <v>21</v>
      </c>
      <c r="F89" s="12" t="s">
        <v>22</v>
      </c>
      <c r="G89" s="30" t="s">
        <v>23</v>
      </c>
      <c r="H89" s="10" t="s">
        <v>24</v>
      </c>
      <c r="I89" s="10">
        <v>1996</v>
      </c>
      <c r="J89" s="31">
        <f t="shared" si="1"/>
        <v>29</v>
      </c>
      <c r="K89" s="45" t="s">
        <v>377</v>
      </c>
      <c r="L89" s="32"/>
      <c r="M89" s="10" t="s">
        <v>103</v>
      </c>
      <c r="N89" s="10"/>
      <c r="O89" s="10">
        <v>0</v>
      </c>
      <c r="P89" s="10" t="s">
        <v>33</v>
      </c>
      <c r="Q89" s="10" t="s">
        <v>87</v>
      </c>
      <c r="R89" s="14" t="s">
        <v>28</v>
      </c>
      <c r="S89" s="50" t="s">
        <v>476</v>
      </c>
      <c r="T89" s="14"/>
      <c r="U89" s="33"/>
      <c r="V89" s="3"/>
    </row>
    <row r="90" spans="1:22" ht="31.5" customHeight="1" x14ac:dyDescent="0.4">
      <c r="A90" s="29">
        <v>71</v>
      </c>
      <c r="B90" s="9" t="s">
        <v>378</v>
      </c>
      <c r="C90" s="10" t="s">
        <v>379</v>
      </c>
      <c r="D90" s="10" t="s">
        <v>369</v>
      </c>
      <c r="E90" s="12" t="s">
        <v>21</v>
      </c>
      <c r="F90" s="12" t="s">
        <v>335</v>
      </c>
      <c r="G90" s="48" t="s">
        <v>336</v>
      </c>
      <c r="H90" s="10" t="s">
        <v>337</v>
      </c>
      <c r="I90" s="10">
        <v>1996</v>
      </c>
      <c r="J90" s="36">
        <f t="shared" si="1"/>
        <v>29</v>
      </c>
      <c r="K90" s="45" t="s">
        <v>380</v>
      </c>
      <c r="L90" s="32"/>
      <c r="M90" s="10" t="s">
        <v>103</v>
      </c>
      <c r="N90" s="10"/>
      <c r="O90" s="10">
        <v>0</v>
      </c>
      <c r="P90" s="10" t="s">
        <v>33</v>
      </c>
      <c r="Q90" s="10" t="s">
        <v>381</v>
      </c>
      <c r="R90" s="14" t="s">
        <v>28</v>
      </c>
      <c r="S90" s="33" t="s">
        <v>366</v>
      </c>
      <c r="T90" s="14" t="s">
        <v>0</v>
      </c>
      <c r="U90" s="33"/>
      <c r="V90" s="3"/>
    </row>
    <row r="91" spans="1:22" ht="31.5" customHeight="1" x14ac:dyDescent="0.4">
      <c r="A91" s="29">
        <v>72</v>
      </c>
      <c r="B91" s="9" t="s">
        <v>382</v>
      </c>
      <c r="C91" s="10" t="s">
        <v>383</v>
      </c>
      <c r="D91" s="10" t="s">
        <v>384</v>
      </c>
      <c r="E91" s="12" t="s">
        <v>21</v>
      </c>
      <c r="F91" s="12" t="s">
        <v>347</v>
      </c>
      <c r="G91" s="49" t="s">
        <v>348</v>
      </c>
      <c r="H91" s="10" t="s">
        <v>349</v>
      </c>
      <c r="I91" s="10">
        <v>1993</v>
      </c>
      <c r="J91" s="36">
        <f t="shared" si="1"/>
        <v>32</v>
      </c>
      <c r="K91" s="11">
        <v>15204.27</v>
      </c>
      <c r="L91" s="32">
        <v>6</v>
      </c>
      <c r="M91" s="10" t="s">
        <v>25</v>
      </c>
      <c r="N91" s="10">
        <v>8</v>
      </c>
      <c r="O91" s="10">
        <v>1</v>
      </c>
      <c r="P91" s="10" t="s">
        <v>33</v>
      </c>
      <c r="Q91" s="10" t="s">
        <v>365</v>
      </c>
      <c r="R91" s="14" t="s">
        <v>385</v>
      </c>
      <c r="S91" s="33"/>
      <c r="T91" s="14" t="s">
        <v>0</v>
      </c>
      <c r="U91" s="14" t="s">
        <v>0</v>
      </c>
      <c r="V91" s="4" t="s">
        <v>0</v>
      </c>
    </row>
    <row r="92" spans="1:22" ht="31.5" customHeight="1" x14ac:dyDescent="0.4">
      <c r="A92" s="29">
        <v>73</v>
      </c>
      <c r="B92" s="9" t="s">
        <v>386</v>
      </c>
      <c r="C92" s="10" t="s">
        <v>387</v>
      </c>
      <c r="D92" s="10" t="s">
        <v>388</v>
      </c>
      <c r="E92" s="12" t="s">
        <v>21</v>
      </c>
      <c r="F92" s="12" t="s">
        <v>389</v>
      </c>
      <c r="G92" s="49" t="s">
        <v>348</v>
      </c>
      <c r="H92" s="10" t="s">
        <v>390</v>
      </c>
      <c r="I92" s="10">
        <v>2007</v>
      </c>
      <c r="J92" s="36">
        <f t="shared" si="1"/>
        <v>18</v>
      </c>
      <c r="K92" s="11">
        <v>3575</v>
      </c>
      <c r="L92" s="32">
        <v>3</v>
      </c>
      <c r="M92" s="10" t="s">
        <v>32</v>
      </c>
      <c r="N92" s="10">
        <v>5</v>
      </c>
      <c r="O92" s="10">
        <v>0</v>
      </c>
      <c r="P92" s="10" t="s">
        <v>33</v>
      </c>
      <c r="Q92" s="10" t="s">
        <v>387</v>
      </c>
      <c r="R92" s="14" t="s">
        <v>385</v>
      </c>
      <c r="S92" s="33"/>
      <c r="T92" s="14" t="s">
        <v>0</v>
      </c>
      <c r="U92" s="33"/>
      <c r="V92" s="3"/>
    </row>
    <row r="93" spans="1:22" ht="31.5" customHeight="1" x14ac:dyDescent="0.4">
      <c r="A93" s="29">
        <v>74</v>
      </c>
      <c r="B93" s="9" t="s">
        <v>391</v>
      </c>
      <c r="C93" s="10" t="s">
        <v>392</v>
      </c>
      <c r="D93" s="10" t="s">
        <v>393</v>
      </c>
      <c r="E93" s="12" t="s">
        <v>37</v>
      </c>
      <c r="F93" s="12" t="s">
        <v>389</v>
      </c>
      <c r="G93" s="49" t="s">
        <v>348</v>
      </c>
      <c r="H93" s="10" t="s">
        <v>390</v>
      </c>
      <c r="I93" s="10">
        <v>1976</v>
      </c>
      <c r="J93" s="36">
        <f t="shared" si="1"/>
        <v>49</v>
      </c>
      <c r="K93" s="11">
        <v>564.09</v>
      </c>
      <c r="L93" s="32">
        <v>2</v>
      </c>
      <c r="M93" s="10" t="s">
        <v>25</v>
      </c>
      <c r="N93" s="10">
        <v>2</v>
      </c>
      <c r="O93" s="10">
        <v>0</v>
      </c>
      <c r="P93" s="10" t="s">
        <v>26</v>
      </c>
      <c r="Q93" s="10" t="s">
        <v>387</v>
      </c>
      <c r="R93" s="14" t="s">
        <v>385</v>
      </c>
      <c r="S93" s="33"/>
      <c r="T93" s="14" t="s">
        <v>0</v>
      </c>
      <c r="U93" s="33"/>
      <c r="V93" s="3"/>
    </row>
    <row r="94" spans="1:22" ht="31.5" customHeight="1" x14ac:dyDescent="0.4">
      <c r="A94" s="29">
        <v>75</v>
      </c>
      <c r="B94" s="9" t="s">
        <v>394</v>
      </c>
      <c r="C94" s="10" t="s">
        <v>395</v>
      </c>
      <c r="D94" s="10" t="s">
        <v>396</v>
      </c>
      <c r="E94" s="12" t="s">
        <v>110</v>
      </c>
      <c r="F94" s="12" t="s">
        <v>389</v>
      </c>
      <c r="G94" s="49" t="s">
        <v>348</v>
      </c>
      <c r="H94" s="10" t="s">
        <v>390</v>
      </c>
      <c r="I94" s="10">
        <v>1982</v>
      </c>
      <c r="J94" s="36">
        <f t="shared" si="1"/>
        <v>43</v>
      </c>
      <c r="K94" s="11">
        <v>449.84</v>
      </c>
      <c r="L94" s="32">
        <v>3</v>
      </c>
      <c r="M94" s="10" t="s">
        <v>32</v>
      </c>
      <c r="N94" s="10">
        <v>1</v>
      </c>
      <c r="O94" s="10">
        <v>0</v>
      </c>
      <c r="P94" s="10" t="s">
        <v>33</v>
      </c>
      <c r="Q94" s="10" t="s">
        <v>387</v>
      </c>
      <c r="R94" s="14" t="s">
        <v>385</v>
      </c>
      <c r="S94" s="33"/>
      <c r="T94" s="14" t="s">
        <v>0</v>
      </c>
      <c r="U94" s="33"/>
      <c r="V94" s="3"/>
    </row>
    <row r="95" spans="1:22" ht="31.5" customHeight="1" x14ac:dyDescent="0.4">
      <c r="A95" s="29">
        <v>76</v>
      </c>
      <c r="B95" s="9" t="s">
        <v>397</v>
      </c>
      <c r="C95" s="10" t="s">
        <v>398</v>
      </c>
      <c r="D95" s="10" t="s">
        <v>399</v>
      </c>
      <c r="E95" s="12" t="s">
        <v>21</v>
      </c>
      <c r="F95" s="12" t="s">
        <v>400</v>
      </c>
      <c r="G95" s="51" t="s">
        <v>401</v>
      </c>
      <c r="H95" s="10" t="s">
        <v>401</v>
      </c>
      <c r="I95" s="10">
        <v>1973</v>
      </c>
      <c r="J95" s="36">
        <f t="shared" si="1"/>
        <v>52</v>
      </c>
      <c r="K95" s="11">
        <v>900.72</v>
      </c>
      <c r="L95" s="32">
        <v>1</v>
      </c>
      <c r="M95" s="10" t="s">
        <v>402</v>
      </c>
      <c r="N95" s="10">
        <v>3</v>
      </c>
      <c r="O95" s="10">
        <v>0</v>
      </c>
      <c r="P95" s="10" t="s">
        <v>26</v>
      </c>
      <c r="Q95" s="10" t="s">
        <v>403</v>
      </c>
      <c r="R95" s="14" t="s">
        <v>28</v>
      </c>
      <c r="S95" s="33"/>
      <c r="T95" s="14"/>
      <c r="U95" s="33"/>
      <c r="V95" s="3"/>
    </row>
    <row r="96" spans="1:22" ht="31.5" customHeight="1" x14ac:dyDescent="0.4">
      <c r="A96" s="29">
        <v>77</v>
      </c>
      <c r="B96" s="9" t="s">
        <v>404</v>
      </c>
      <c r="C96" s="10" t="s">
        <v>405</v>
      </c>
      <c r="D96" s="10" t="s">
        <v>406</v>
      </c>
      <c r="E96" s="12" t="s">
        <v>180</v>
      </c>
      <c r="F96" s="12" t="s">
        <v>400</v>
      </c>
      <c r="G96" s="51" t="s">
        <v>401</v>
      </c>
      <c r="H96" s="10" t="s">
        <v>401</v>
      </c>
      <c r="I96" s="10">
        <v>1973</v>
      </c>
      <c r="J96" s="36">
        <f t="shared" si="1"/>
        <v>52</v>
      </c>
      <c r="K96" s="11">
        <v>4426.9799999999996</v>
      </c>
      <c r="L96" s="32">
        <v>5</v>
      </c>
      <c r="M96" s="10" t="s">
        <v>407</v>
      </c>
      <c r="N96" s="10">
        <v>3</v>
      </c>
      <c r="O96" s="10">
        <v>0</v>
      </c>
      <c r="P96" s="10" t="s">
        <v>26</v>
      </c>
      <c r="Q96" s="10" t="s">
        <v>403</v>
      </c>
      <c r="R96" s="14" t="s">
        <v>28</v>
      </c>
      <c r="S96" s="33"/>
      <c r="T96" s="14"/>
      <c r="U96" s="33"/>
      <c r="V96" s="3"/>
    </row>
    <row r="97" spans="1:22" ht="31.5" customHeight="1" x14ac:dyDescent="0.4">
      <c r="A97" s="29">
        <v>78</v>
      </c>
      <c r="B97" s="9" t="s">
        <v>408</v>
      </c>
      <c r="C97" s="10" t="s">
        <v>409</v>
      </c>
      <c r="D97" s="10" t="s">
        <v>410</v>
      </c>
      <c r="E97" s="12" t="s">
        <v>180</v>
      </c>
      <c r="F97" s="12" t="s">
        <v>400</v>
      </c>
      <c r="G97" s="51" t="s">
        <v>401</v>
      </c>
      <c r="H97" s="10" t="s">
        <v>401</v>
      </c>
      <c r="I97" s="10">
        <v>2009</v>
      </c>
      <c r="J97" s="36">
        <f t="shared" si="1"/>
        <v>16</v>
      </c>
      <c r="K97" s="11">
        <v>4690.92</v>
      </c>
      <c r="L97" s="32">
        <v>2</v>
      </c>
      <c r="M97" s="10" t="s">
        <v>25</v>
      </c>
      <c r="N97" s="10">
        <v>6</v>
      </c>
      <c r="O97" s="10">
        <v>0</v>
      </c>
      <c r="P97" s="10" t="s">
        <v>33</v>
      </c>
      <c r="Q97" s="10" t="s">
        <v>403</v>
      </c>
      <c r="R97" s="14" t="s">
        <v>28</v>
      </c>
      <c r="S97" s="33"/>
      <c r="T97" s="14"/>
      <c r="U97" s="33"/>
      <c r="V97" s="3"/>
    </row>
    <row r="98" spans="1:22" ht="31.5" customHeight="1" x14ac:dyDescent="0.4">
      <c r="A98" s="29">
        <v>79</v>
      </c>
      <c r="B98" s="9" t="s">
        <v>411</v>
      </c>
      <c r="C98" s="10" t="s">
        <v>412</v>
      </c>
      <c r="D98" s="10" t="s">
        <v>413</v>
      </c>
      <c r="E98" s="12" t="s">
        <v>180</v>
      </c>
      <c r="F98" s="12" t="s">
        <v>400</v>
      </c>
      <c r="G98" s="51" t="s">
        <v>401</v>
      </c>
      <c r="H98" s="10" t="s">
        <v>401</v>
      </c>
      <c r="I98" s="10">
        <v>2000</v>
      </c>
      <c r="J98" s="36">
        <f t="shared" si="1"/>
        <v>25</v>
      </c>
      <c r="K98" s="11">
        <v>10590.17</v>
      </c>
      <c r="L98" s="32">
        <v>4</v>
      </c>
      <c r="M98" s="10" t="s">
        <v>414</v>
      </c>
      <c r="N98" s="10">
        <v>8</v>
      </c>
      <c r="O98" s="10">
        <v>0</v>
      </c>
      <c r="P98" s="10" t="s">
        <v>33</v>
      </c>
      <c r="Q98" s="10" t="s">
        <v>403</v>
      </c>
      <c r="R98" s="14" t="s">
        <v>28</v>
      </c>
      <c r="S98" s="33"/>
      <c r="T98" s="14"/>
      <c r="U98" s="33"/>
      <c r="V98" s="3"/>
    </row>
    <row r="99" spans="1:22" ht="31.5" customHeight="1" x14ac:dyDescent="0.4">
      <c r="A99" s="29">
        <v>80</v>
      </c>
      <c r="B99" s="9" t="s">
        <v>415</v>
      </c>
      <c r="C99" s="10" t="s">
        <v>416</v>
      </c>
      <c r="D99" s="10" t="s">
        <v>417</v>
      </c>
      <c r="E99" s="12" t="s">
        <v>21</v>
      </c>
      <c r="F99" s="12" t="s">
        <v>400</v>
      </c>
      <c r="G99" s="51" t="s">
        <v>401</v>
      </c>
      <c r="H99" s="10" t="s">
        <v>401</v>
      </c>
      <c r="I99" s="10">
        <v>1982</v>
      </c>
      <c r="J99" s="36">
        <f t="shared" si="1"/>
        <v>43</v>
      </c>
      <c r="K99" s="11">
        <v>1037.25</v>
      </c>
      <c r="L99" s="32">
        <v>5</v>
      </c>
      <c r="M99" s="10" t="s">
        <v>402</v>
      </c>
      <c r="N99" s="10">
        <v>2</v>
      </c>
      <c r="O99" s="10">
        <v>0</v>
      </c>
      <c r="P99" s="10" t="s">
        <v>33</v>
      </c>
      <c r="Q99" s="10" t="s">
        <v>403</v>
      </c>
      <c r="R99" s="14" t="s">
        <v>28</v>
      </c>
      <c r="S99" s="33"/>
      <c r="T99" s="14"/>
      <c r="U99" s="33"/>
      <c r="V99" s="3"/>
    </row>
    <row r="100" spans="1:22" ht="31.5" customHeight="1" x14ac:dyDescent="0.4">
      <c r="A100" s="29">
        <v>81</v>
      </c>
      <c r="B100" s="9" t="s">
        <v>418</v>
      </c>
      <c r="C100" s="10" t="s">
        <v>419</v>
      </c>
      <c r="D100" s="10" t="s">
        <v>420</v>
      </c>
      <c r="E100" s="12" t="s">
        <v>21</v>
      </c>
      <c r="F100" s="12" t="s">
        <v>400</v>
      </c>
      <c r="G100" s="51" t="s">
        <v>401</v>
      </c>
      <c r="H100" s="10" t="s">
        <v>401</v>
      </c>
      <c r="I100" s="10">
        <v>1988</v>
      </c>
      <c r="J100" s="36">
        <f t="shared" si="1"/>
        <v>37</v>
      </c>
      <c r="K100" s="11">
        <v>2967.33</v>
      </c>
      <c r="L100" s="32">
        <v>7</v>
      </c>
      <c r="M100" s="10" t="s">
        <v>421</v>
      </c>
      <c r="N100" s="10">
        <v>4</v>
      </c>
      <c r="O100" s="10">
        <v>0</v>
      </c>
      <c r="P100" s="10" t="s">
        <v>33</v>
      </c>
      <c r="Q100" s="10" t="s">
        <v>403</v>
      </c>
      <c r="R100" s="14" t="s">
        <v>28</v>
      </c>
      <c r="S100" s="33"/>
      <c r="T100" s="14"/>
      <c r="U100" s="33"/>
      <c r="V100" s="3"/>
    </row>
    <row r="101" spans="1:22" ht="31.5" customHeight="1" x14ac:dyDescent="0.4">
      <c r="A101" s="29">
        <v>82</v>
      </c>
      <c r="B101" s="9" t="s">
        <v>422</v>
      </c>
      <c r="C101" s="10" t="s">
        <v>423</v>
      </c>
      <c r="D101" s="10" t="s">
        <v>424</v>
      </c>
      <c r="E101" s="12" t="s">
        <v>21</v>
      </c>
      <c r="F101" s="12" t="s">
        <v>400</v>
      </c>
      <c r="G101" s="51" t="s">
        <v>401</v>
      </c>
      <c r="H101" s="10" t="s">
        <v>401</v>
      </c>
      <c r="I101" s="10">
        <v>1993</v>
      </c>
      <c r="J101" s="36">
        <f t="shared" si="1"/>
        <v>32</v>
      </c>
      <c r="K101" s="11">
        <v>4766.66</v>
      </c>
      <c r="L101" s="32">
        <v>6</v>
      </c>
      <c r="M101" s="10" t="s">
        <v>25</v>
      </c>
      <c r="N101" s="10">
        <v>3</v>
      </c>
      <c r="O101" s="10">
        <v>0</v>
      </c>
      <c r="P101" s="10" t="s">
        <v>33</v>
      </c>
      <c r="Q101" s="10" t="s">
        <v>403</v>
      </c>
      <c r="R101" s="14" t="s">
        <v>28</v>
      </c>
      <c r="S101" s="33"/>
      <c r="T101" s="14"/>
      <c r="U101" s="33"/>
      <c r="V101" s="3"/>
    </row>
    <row r="102" spans="1:22" ht="31.5" customHeight="1" x14ac:dyDescent="0.4">
      <c r="A102" s="29">
        <v>83</v>
      </c>
      <c r="B102" s="9" t="s">
        <v>425</v>
      </c>
      <c r="C102" s="10" t="s">
        <v>426</v>
      </c>
      <c r="D102" s="10" t="s">
        <v>427</v>
      </c>
      <c r="E102" s="12" t="s">
        <v>21</v>
      </c>
      <c r="F102" s="12" t="s">
        <v>400</v>
      </c>
      <c r="G102" s="51" t="s">
        <v>401</v>
      </c>
      <c r="H102" s="10" t="s">
        <v>401</v>
      </c>
      <c r="I102" s="10">
        <v>1997</v>
      </c>
      <c r="J102" s="36">
        <f t="shared" si="1"/>
        <v>28</v>
      </c>
      <c r="K102" s="11">
        <v>2428.8200000000002</v>
      </c>
      <c r="L102" s="32">
        <v>3</v>
      </c>
      <c r="M102" s="10" t="s">
        <v>32</v>
      </c>
      <c r="N102" s="10">
        <v>3</v>
      </c>
      <c r="O102" s="10">
        <v>0</v>
      </c>
      <c r="P102" s="10" t="s">
        <v>33</v>
      </c>
      <c r="Q102" s="10" t="s">
        <v>403</v>
      </c>
      <c r="R102" s="14" t="s">
        <v>28</v>
      </c>
      <c r="S102" s="33"/>
      <c r="T102" s="14"/>
      <c r="U102" s="33"/>
      <c r="V102" s="3"/>
    </row>
    <row r="103" spans="1:22" ht="31.5" customHeight="1" x14ac:dyDescent="0.4">
      <c r="A103" s="29">
        <v>84</v>
      </c>
      <c r="B103" s="9" t="s">
        <v>429</v>
      </c>
      <c r="C103" s="10" t="s">
        <v>430</v>
      </c>
      <c r="D103" s="11" t="s">
        <v>431</v>
      </c>
      <c r="E103" s="12" t="s">
        <v>85</v>
      </c>
      <c r="F103" s="12" t="s">
        <v>114</v>
      </c>
      <c r="G103" s="13" t="s">
        <v>115</v>
      </c>
      <c r="H103" s="10" t="s">
        <v>115</v>
      </c>
      <c r="I103" s="9">
        <v>2022</v>
      </c>
      <c r="J103" s="9">
        <f t="shared" si="1"/>
        <v>3</v>
      </c>
      <c r="K103" s="9">
        <v>279.95</v>
      </c>
      <c r="L103" s="52">
        <v>1</v>
      </c>
      <c r="M103" s="9" t="s">
        <v>103</v>
      </c>
      <c r="N103" s="9">
        <v>1</v>
      </c>
      <c r="O103" s="10">
        <v>0</v>
      </c>
      <c r="P103" s="9" t="s">
        <v>33</v>
      </c>
      <c r="Q103" s="10" t="s">
        <v>432</v>
      </c>
      <c r="R103" s="14" t="s">
        <v>28</v>
      </c>
      <c r="S103" s="9"/>
      <c r="T103" s="12"/>
      <c r="U103" s="9"/>
      <c r="V103" s="2"/>
    </row>
    <row r="104" spans="1:22" ht="31.5" customHeight="1" x14ac:dyDescent="0.4">
      <c r="A104" s="29">
        <v>85</v>
      </c>
      <c r="B104" s="9" t="s">
        <v>435</v>
      </c>
      <c r="C104" s="10" t="s">
        <v>436</v>
      </c>
      <c r="D104" s="11" t="s">
        <v>437</v>
      </c>
      <c r="E104" s="12" t="s">
        <v>85</v>
      </c>
      <c r="F104" s="12" t="s">
        <v>114</v>
      </c>
      <c r="G104" s="13" t="s">
        <v>115</v>
      </c>
      <c r="H104" s="10" t="s">
        <v>115</v>
      </c>
      <c r="I104" s="9">
        <v>1973</v>
      </c>
      <c r="J104" s="9">
        <f t="shared" si="1"/>
        <v>52</v>
      </c>
      <c r="K104" s="53">
        <v>706.71</v>
      </c>
      <c r="L104" s="52">
        <v>1</v>
      </c>
      <c r="M104" s="9" t="s">
        <v>438</v>
      </c>
      <c r="N104" s="9">
        <v>3</v>
      </c>
      <c r="O104" s="10">
        <v>0</v>
      </c>
      <c r="P104" s="9" t="s">
        <v>46</v>
      </c>
      <c r="Q104" s="10" t="s">
        <v>433</v>
      </c>
      <c r="R104" s="14" t="s">
        <v>434</v>
      </c>
      <c r="S104" s="33" t="s">
        <v>480</v>
      </c>
      <c r="T104" s="12"/>
      <c r="U104" s="9"/>
      <c r="V104" s="5"/>
    </row>
    <row r="105" spans="1:22" ht="31.5" customHeight="1" x14ac:dyDescent="0.4">
      <c r="A105" s="29">
        <v>86</v>
      </c>
      <c r="B105" s="9" t="s">
        <v>439</v>
      </c>
      <c r="C105" s="10" t="s">
        <v>440</v>
      </c>
      <c r="D105" s="11" t="s">
        <v>441</v>
      </c>
      <c r="E105" s="12" t="s">
        <v>85</v>
      </c>
      <c r="F105" s="12" t="s">
        <v>114</v>
      </c>
      <c r="G105" s="13" t="s">
        <v>115</v>
      </c>
      <c r="H105" s="10" t="s">
        <v>115</v>
      </c>
      <c r="I105" s="9">
        <v>2009</v>
      </c>
      <c r="J105" s="9">
        <f t="shared" si="1"/>
        <v>16</v>
      </c>
      <c r="K105" s="53">
        <v>154.93</v>
      </c>
      <c r="L105" s="52">
        <v>1</v>
      </c>
      <c r="M105" s="9" t="s">
        <v>103</v>
      </c>
      <c r="N105" s="9">
        <v>1</v>
      </c>
      <c r="O105" s="10">
        <v>0</v>
      </c>
      <c r="P105" s="9" t="s">
        <v>33</v>
      </c>
      <c r="Q105" s="10" t="s">
        <v>442</v>
      </c>
      <c r="R105" s="14" t="s">
        <v>434</v>
      </c>
      <c r="S105" s="9" t="s">
        <v>482</v>
      </c>
      <c r="T105" s="12"/>
      <c r="U105" s="9"/>
      <c r="V105" s="5"/>
    </row>
    <row r="106" spans="1:22" ht="31.5" customHeight="1" x14ac:dyDescent="0.4">
      <c r="A106" s="29">
        <v>87</v>
      </c>
      <c r="B106" s="9" t="s">
        <v>443</v>
      </c>
      <c r="C106" s="10" t="s">
        <v>444</v>
      </c>
      <c r="D106" s="10" t="s">
        <v>445</v>
      </c>
      <c r="E106" s="12" t="s">
        <v>45</v>
      </c>
      <c r="F106" s="12" t="s">
        <v>114</v>
      </c>
      <c r="G106" s="13" t="s">
        <v>115</v>
      </c>
      <c r="H106" s="10" t="s">
        <v>115</v>
      </c>
      <c r="I106" s="10">
        <v>1970</v>
      </c>
      <c r="J106" s="35">
        <f t="shared" si="1"/>
        <v>55</v>
      </c>
      <c r="K106" s="44">
        <v>254.3</v>
      </c>
      <c r="L106" s="32">
        <v>1</v>
      </c>
      <c r="M106" s="10" t="s">
        <v>446</v>
      </c>
      <c r="N106" s="10">
        <v>1</v>
      </c>
      <c r="O106" s="10">
        <v>0</v>
      </c>
      <c r="P106" s="10" t="s">
        <v>33</v>
      </c>
      <c r="Q106" s="10" t="s">
        <v>447</v>
      </c>
      <c r="R106" s="14" t="s">
        <v>434</v>
      </c>
      <c r="S106" s="33" t="s">
        <v>480</v>
      </c>
      <c r="T106" s="14"/>
      <c r="U106" s="33"/>
      <c r="V106" s="3"/>
    </row>
    <row r="107" spans="1:22" ht="31.5" customHeight="1" x14ac:dyDescent="0.4">
      <c r="A107" s="29">
        <v>88</v>
      </c>
      <c r="B107" s="9" t="s">
        <v>448</v>
      </c>
      <c r="C107" s="10" t="s">
        <v>449</v>
      </c>
      <c r="D107" s="11" t="s">
        <v>450</v>
      </c>
      <c r="E107" s="12" t="s">
        <v>428</v>
      </c>
      <c r="F107" s="12" t="s">
        <v>114</v>
      </c>
      <c r="G107" s="13" t="s">
        <v>115</v>
      </c>
      <c r="H107" s="10" t="s">
        <v>115</v>
      </c>
      <c r="I107" s="9">
        <v>1981</v>
      </c>
      <c r="J107" s="9">
        <f t="shared" si="1"/>
        <v>44</v>
      </c>
      <c r="K107" s="53">
        <v>528.48</v>
      </c>
      <c r="L107" s="52">
        <v>3</v>
      </c>
      <c r="M107" s="9" t="s">
        <v>451</v>
      </c>
      <c r="N107" s="9">
        <v>2</v>
      </c>
      <c r="O107" s="10">
        <v>0</v>
      </c>
      <c r="P107" s="9" t="s">
        <v>26</v>
      </c>
      <c r="Q107" s="10" t="s">
        <v>447</v>
      </c>
      <c r="R107" s="14" t="s">
        <v>434</v>
      </c>
      <c r="S107" s="9" t="s">
        <v>480</v>
      </c>
      <c r="T107" s="12"/>
      <c r="U107" s="9"/>
      <c r="V107" s="5"/>
    </row>
    <row r="108" spans="1:22" ht="31.5" customHeight="1" x14ac:dyDescent="0.4">
      <c r="A108" s="29">
        <v>89</v>
      </c>
      <c r="B108" s="9" t="s">
        <v>452</v>
      </c>
      <c r="C108" s="10" t="s">
        <v>453</v>
      </c>
      <c r="D108" s="11" t="s">
        <v>454</v>
      </c>
      <c r="E108" s="12" t="s">
        <v>45</v>
      </c>
      <c r="F108" s="12" t="s">
        <v>114</v>
      </c>
      <c r="G108" s="13" t="s">
        <v>115</v>
      </c>
      <c r="H108" s="10" t="s">
        <v>115</v>
      </c>
      <c r="I108" s="9">
        <v>1962</v>
      </c>
      <c r="J108" s="9">
        <f t="shared" si="1"/>
        <v>63</v>
      </c>
      <c r="K108" s="53">
        <v>2700.22</v>
      </c>
      <c r="L108" s="52">
        <v>12</v>
      </c>
      <c r="M108" s="9" t="s">
        <v>455</v>
      </c>
      <c r="N108" s="9">
        <v>3</v>
      </c>
      <c r="O108" s="10">
        <v>0</v>
      </c>
      <c r="P108" s="9" t="s">
        <v>26</v>
      </c>
      <c r="Q108" s="10" t="s">
        <v>433</v>
      </c>
      <c r="R108" s="14" t="s">
        <v>434</v>
      </c>
      <c r="S108" s="9" t="s">
        <v>482</v>
      </c>
      <c r="T108" s="12"/>
      <c r="U108" s="9"/>
      <c r="V108" s="5"/>
    </row>
    <row r="109" spans="1:22" ht="31.5" customHeight="1" x14ac:dyDescent="0.4">
      <c r="A109" s="29">
        <v>90</v>
      </c>
      <c r="B109" s="9" t="s">
        <v>456</v>
      </c>
      <c r="C109" s="10" t="s">
        <v>457</v>
      </c>
      <c r="D109" s="11" t="s">
        <v>458</v>
      </c>
      <c r="E109" s="12" t="s">
        <v>197</v>
      </c>
      <c r="F109" s="12" t="s">
        <v>114</v>
      </c>
      <c r="G109" s="13" t="s">
        <v>115</v>
      </c>
      <c r="H109" s="10" t="s">
        <v>115</v>
      </c>
      <c r="I109" s="9">
        <v>1970</v>
      </c>
      <c r="J109" s="9">
        <f t="shared" si="1"/>
        <v>55</v>
      </c>
      <c r="K109" s="53">
        <v>3321.96</v>
      </c>
      <c r="L109" s="52">
        <v>11</v>
      </c>
      <c r="M109" s="9" t="s">
        <v>92</v>
      </c>
      <c r="N109" s="9">
        <v>3</v>
      </c>
      <c r="O109" s="10">
        <v>0</v>
      </c>
      <c r="P109" s="9" t="s">
        <v>26</v>
      </c>
      <c r="Q109" s="10" t="s">
        <v>433</v>
      </c>
      <c r="R109" s="14" t="s">
        <v>434</v>
      </c>
      <c r="S109" s="9" t="s">
        <v>480</v>
      </c>
      <c r="T109" s="12"/>
      <c r="U109" s="9"/>
      <c r="V109" s="5"/>
    </row>
    <row r="110" spans="1:22" ht="31.5" customHeight="1" x14ac:dyDescent="0.4">
      <c r="A110" s="29">
        <v>91</v>
      </c>
      <c r="B110" s="9" t="s">
        <v>459</v>
      </c>
      <c r="C110" s="10" t="s">
        <v>460</v>
      </c>
      <c r="D110" s="11" t="s">
        <v>461</v>
      </c>
      <c r="E110" s="12" t="s">
        <v>110</v>
      </c>
      <c r="F110" s="12" t="s">
        <v>114</v>
      </c>
      <c r="G110" s="13" t="s">
        <v>115</v>
      </c>
      <c r="H110" s="10" t="s">
        <v>115</v>
      </c>
      <c r="I110" s="9">
        <v>2000</v>
      </c>
      <c r="J110" s="9">
        <f t="shared" si="1"/>
        <v>25</v>
      </c>
      <c r="K110" s="53">
        <v>3690</v>
      </c>
      <c r="L110" s="52">
        <v>3</v>
      </c>
      <c r="M110" s="9" t="s">
        <v>462</v>
      </c>
      <c r="N110" s="9">
        <v>2</v>
      </c>
      <c r="O110" s="10">
        <v>0</v>
      </c>
      <c r="P110" s="9" t="s">
        <v>33</v>
      </c>
      <c r="Q110" s="10" t="s">
        <v>447</v>
      </c>
      <c r="R110" s="14" t="s">
        <v>434</v>
      </c>
      <c r="S110" s="9" t="s">
        <v>480</v>
      </c>
      <c r="T110" s="12"/>
      <c r="U110" s="9"/>
      <c r="V110" s="5"/>
    </row>
    <row r="111" spans="1:22" ht="31.5" customHeight="1" x14ac:dyDescent="0.4">
      <c r="A111" s="29">
        <v>92</v>
      </c>
      <c r="B111" s="23" t="s">
        <v>463</v>
      </c>
      <c r="C111" s="24" t="s">
        <v>464</v>
      </c>
      <c r="D111" s="25" t="s">
        <v>465</v>
      </c>
      <c r="E111" s="26" t="s">
        <v>110</v>
      </c>
      <c r="F111" s="26" t="s">
        <v>114</v>
      </c>
      <c r="G111" s="27" t="s">
        <v>115</v>
      </c>
      <c r="H111" s="24" t="s">
        <v>115</v>
      </c>
      <c r="I111" s="23">
        <v>1979</v>
      </c>
      <c r="J111" s="23">
        <f t="shared" si="1"/>
        <v>46</v>
      </c>
      <c r="K111" s="54">
        <v>854.44</v>
      </c>
      <c r="L111" s="55">
        <v>2</v>
      </c>
      <c r="M111" s="23" t="s">
        <v>438</v>
      </c>
      <c r="N111" s="23">
        <v>1</v>
      </c>
      <c r="O111" s="24">
        <v>0</v>
      </c>
      <c r="P111" s="23" t="s">
        <v>33</v>
      </c>
      <c r="Q111" s="24" t="s">
        <v>433</v>
      </c>
      <c r="R111" s="28" t="s">
        <v>434</v>
      </c>
      <c r="S111" s="23" t="s">
        <v>480</v>
      </c>
      <c r="T111" s="26"/>
      <c r="U111" s="23"/>
      <c r="V111" s="6"/>
    </row>
    <row r="112" spans="1:22" ht="31.5" customHeight="1" x14ac:dyDescent="0.4">
      <c r="A112" s="29">
        <v>93</v>
      </c>
      <c r="B112" s="9" t="s">
        <v>466</v>
      </c>
      <c r="C112" s="10" t="s">
        <v>467</v>
      </c>
      <c r="D112" s="11" t="s">
        <v>468</v>
      </c>
      <c r="E112" s="12" t="s">
        <v>85</v>
      </c>
      <c r="F112" s="12" t="s">
        <v>114</v>
      </c>
      <c r="G112" s="13" t="s">
        <v>115</v>
      </c>
      <c r="H112" s="10" t="s">
        <v>115</v>
      </c>
      <c r="I112" s="9">
        <v>1952</v>
      </c>
      <c r="J112" s="9">
        <f t="shared" si="1"/>
        <v>73</v>
      </c>
      <c r="K112" s="53">
        <v>700.4</v>
      </c>
      <c r="L112" s="52">
        <v>1</v>
      </c>
      <c r="M112" s="9" t="s">
        <v>255</v>
      </c>
      <c r="N112" s="9">
        <v>2</v>
      </c>
      <c r="O112" s="10">
        <v>0</v>
      </c>
      <c r="P112" s="9" t="s">
        <v>46</v>
      </c>
      <c r="Q112" s="10" t="s">
        <v>481</v>
      </c>
      <c r="R112" s="14" t="s">
        <v>434</v>
      </c>
      <c r="S112" s="9" t="s">
        <v>480</v>
      </c>
      <c r="T112" s="12"/>
      <c r="U112" s="9"/>
      <c r="V112" s="5"/>
    </row>
    <row r="113" spans="1:22" ht="31.5" customHeight="1" thickBot="1" x14ac:dyDescent="0.45">
      <c r="A113" s="29">
        <v>94</v>
      </c>
      <c r="B113" s="23" t="s">
        <v>469</v>
      </c>
      <c r="C113" s="24" t="s">
        <v>470</v>
      </c>
      <c r="D113" s="25" t="s">
        <v>468</v>
      </c>
      <c r="E113" s="26" t="s">
        <v>85</v>
      </c>
      <c r="F113" s="26" t="s">
        <v>114</v>
      </c>
      <c r="G113" s="27" t="s">
        <v>115</v>
      </c>
      <c r="H113" s="24" t="s">
        <v>115</v>
      </c>
      <c r="I113" s="23">
        <v>1977</v>
      </c>
      <c r="J113" s="23">
        <f t="shared" si="1"/>
        <v>48</v>
      </c>
      <c r="K113" s="54">
        <v>980.7</v>
      </c>
      <c r="L113" s="55">
        <v>1</v>
      </c>
      <c r="M113" s="23" t="s">
        <v>131</v>
      </c>
      <c r="N113" s="23">
        <v>1</v>
      </c>
      <c r="O113" s="24">
        <v>0</v>
      </c>
      <c r="P113" s="23" t="s">
        <v>46</v>
      </c>
      <c r="Q113" s="24" t="s">
        <v>433</v>
      </c>
      <c r="R113" s="28" t="s">
        <v>434</v>
      </c>
      <c r="S113" s="23" t="s">
        <v>480</v>
      </c>
      <c r="T113" s="26"/>
      <c r="U113" s="23"/>
      <c r="V113" s="6"/>
    </row>
    <row r="114" spans="1:22" ht="31.5" customHeight="1" thickBot="1" x14ac:dyDescent="0.45">
      <c r="A114" s="15"/>
      <c r="B114" s="16">
        <f>COUNTA(B5:B113)</f>
        <v>108</v>
      </c>
      <c r="C114" s="17">
        <f>COUNTA(C5:C113)</f>
        <v>109</v>
      </c>
      <c r="D114" s="18"/>
      <c r="E114" s="18"/>
      <c r="F114" s="18"/>
      <c r="G114" s="16"/>
      <c r="H114" s="16"/>
      <c r="I114" s="16"/>
      <c r="J114" s="16"/>
      <c r="K114" s="19"/>
      <c r="L114" s="20"/>
      <c r="M114" s="16"/>
      <c r="N114" s="16"/>
      <c r="O114" s="16"/>
      <c r="P114" s="16"/>
      <c r="Q114" s="16"/>
      <c r="R114" s="16"/>
      <c r="S114" s="21"/>
      <c r="T114" s="21">
        <v>71</v>
      </c>
      <c r="U114" s="21">
        <v>1</v>
      </c>
      <c r="V114" s="1">
        <v>1</v>
      </c>
    </row>
  </sheetData>
  <autoFilter ref="A4:V114" xr:uid="{00000000-0009-0000-0000-000000000000}"/>
  <mergeCells count="20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S3:S4"/>
    <mergeCell ref="T3:T4"/>
    <mergeCell ref="U3:U4"/>
    <mergeCell ref="V3:V4"/>
    <mergeCell ref="M3:M4"/>
    <mergeCell ref="N3:O3"/>
    <mergeCell ref="P3:P4"/>
    <mergeCell ref="Q3:Q4"/>
    <mergeCell ref="R3:R4"/>
  </mergeCells>
  <phoneticPr fontId="3"/>
  <pageMargins left="0.23622047244094491" right="0.23622047244094491" top="0.35433070866141736" bottom="0.31496062992125984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 対象施設</vt:lpstr>
      <vt:lpstr>'別紙１ 対象施設'!Print_Titles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経営管理課より</dc:creator>
  <cp:lastModifiedBy>MJ5079</cp:lastModifiedBy>
  <cp:lastPrinted>2026-05-20T07:12:50Z</cp:lastPrinted>
  <dcterms:created xsi:type="dcterms:W3CDTF">2025-08-19T05:38:16Z</dcterms:created>
  <dcterms:modified xsi:type="dcterms:W3CDTF">2026-05-22T01:41:58Z</dcterms:modified>
</cp:coreProperties>
</file>