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1-12" sheetId="13" r:id="rId13"/>
    <sheet name="1-13" sheetId="14" r:id="rId14"/>
    <sheet name="1-14" sheetId="15" r:id="rId15"/>
    <sheet name="1-15" sheetId="16" r:id="rId16"/>
    <sheet name="1-16" sheetId="17" r:id="rId17"/>
    <sheet name="1-17" sheetId="18" r:id="rId18"/>
  </sheets>
  <definedNames>
    <definedName name="_xlnm.Print_Area" localSheetId="1">'1-1'!$A$1:$E$12</definedName>
    <definedName name="_xlnm.Print_Area" localSheetId="11">'1-11'!#REF!</definedName>
    <definedName name="_xlnm.Print_Area" localSheetId="2">'1-2'!#REF!</definedName>
    <definedName name="_xlnm.Print_Area" localSheetId="3">'1-3'!#REF!</definedName>
    <definedName name="_xlnm.Print_Area" localSheetId="4">'1-4'!#REF!</definedName>
    <definedName name="_xlnm.Print_Area" localSheetId="5">'1-5'!#REF!</definedName>
  </definedNames>
  <calcPr fullCalcOnLoad="1"/>
</workbook>
</file>

<file path=xl/sharedStrings.xml><?xml version="1.0" encoding="utf-8"?>
<sst xmlns="http://schemas.openxmlformats.org/spreadsheetml/2006/main" count="582" uniqueCount="347">
  <si>
    <t>土　地 ・ 気　象</t>
  </si>
  <si>
    <t>1. 市域の推移</t>
  </si>
  <si>
    <t>（平成28年3月31日現在）</t>
  </si>
  <si>
    <t>年 月 日</t>
  </si>
  <si>
    <t>事　　項</t>
  </si>
  <si>
    <t>合 併 町 村 名</t>
  </si>
  <si>
    <t>面 積</t>
  </si>
  <si>
    <t>人 口</t>
  </si>
  <si>
    <t>昭和29年 6月 1日</t>
  </si>
  <si>
    <t>　市制施行</t>
  </si>
  <si>
    <t xml:space="preserve"> 三木町・別所村・細川村・口吉川村</t>
  </si>
  <si>
    <t>86.50㎢</t>
  </si>
  <si>
    <t>33,581人</t>
  </si>
  <si>
    <t>昭和29年 7月 1日</t>
  </si>
  <si>
    <t xml:space="preserve"> 第二次合併</t>
  </si>
  <si>
    <t xml:space="preserve"> 三木市・志染村</t>
  </si>
  <si>
    <t>120.04㎢</t>
  </si>
  <si>
    <t>39,405人</t>
  </si>
  <si>
    <t>平成元年11月 1日</t>
  </si>
  <si>
    <t>120.13㎢</t>
  </si>
  <si>
    <t>75,661人</t>
  </si>
  <si>
    <t xml:space="preserve"> 第三次合併</t>
  </si>
  <si>
    <t xml:space="preserve"> 三木市・吉川町</t>
  </si>
  <si>
    <t>176.58㎢</t>
  </si>
  <si>
    <t>84,776人</t>
  </si>
  <si>
    <t>平成26年10月 1日</t>
  </si>
  <si>
    <t>176.51㎢</t>
  </si>
  <si>
    <t>79,838人</t>
  </si>
  <si>
    <t>資料：三木市企画管理部企画調整課</t>
  </si>
  <si>
    <t xml:space="preserve"> （注)昭和29年6月1日及び同年7月1日の人口は､昭和29年4月1日現在の住民登録人口である。</t>
  </si>
  <si>
    <t>　　  平成元年11月1日及び平成26年10月1日の面積の変更は、国土地理院の再計測による。</t>
  </si>
  <si>
    <t>　　  平成元年11月1日及び平成26年10月1日の人口は、前月末の住民基本台帳による。</t>
  </si>
  <si>
    <t>2. 市の位置および範囲</t>
  </si>
  <si>
    <t>（平成28年3月31日現在）</t>
  </si>
  <si>
    <t>方向</t>
  </si>
  <si>
    <t>経　 緯　 度　 極　 点</t>
  </si>
  <si>
    <t>広 ぼ う</t>
  </si>
  <si>
    <t>海　　　 抜</t>
  </si>
  <si>
    <t>地　　　　　名</t>
  </si>
  <si>
    <t>経 緯 度</t>
  </si>
  <si>
    <t>東 西</t>
  </si>
  <si>
    <t>南 北</t>
  </si>
  <si>
    <t>最高</t>
  </si>
  <si>
    <t>最低</t>
  </si>
  <si>
    <t xml:space="preserve"> 200m</t>
  </si>
  <si>
    <t xml:space="preserve"> 300m</t>
  </si>
  <si>
    <t xml:space="preserve"> 以上</t>
  </si>
  <si>
    <t>東</t>
  </si>
  <si>
    <t xml:space="preserve"> 吉川町市野瀬字赤松</t>
  </si>
  <si>
    <t xml:space="preserve"> 東経135度09分</t>
  </si>
  <si>
    <t xml:space="preserve"> </t>
  </si>
  <si>
    <t>西</t>
  </si>
  <si>
    <t xml:space="preserve"> 別所町下石野字西山</t>
  </si>
  <si>
    <t>　〃 134度55分</t>
  </si>
  <si>
    <t>南</t>
  </si>
  <si>
    <t xml:space="preserve"> 別所町興治字前山</t>
  </si>
  <si>
    <t xml:space="preserve"> 北緯 34度45分</t>
  </si>
  <si>
    <t xml:space="preserve"> 22.0㎞</t>
  </si>
  <si>
    <t xml:space="preserve"> 20.2㎞</t>
  </si>
  <si>
    <t xml:space="preserve"> 453m</t>
  </si>
  <si>
    <t>　19m</t>
  </si>
  <si>
    <t xml:space="preserve"> 10.91㎢</t>
  </si>
  <si>
    <t>　0.26㎢</t>
  </si>
  <si>
    <t>北</t>
  </si>
  <si>
    <t xml:space="preserve"> 吉川町新田字北谷</t>
  </si>
  <si>
    <t>　〃　34度56分</t>
  </si>
  <si>
    <t>資料：三木市企画管理部企画調整課</t>
  </si>
  <si>
    <t>3. 市の面積</t>
  </si>
  <si>
    <t>単位：k㎡（1月1日現在）</t>
  </si>
  <si>
    <t>　　  区分
年次</t>
  </si>
  <si>
    <t>総　数</t>
  </si>
  <si>
    <t>田</t>
  </si>
  <si>
    <t>畑</t>
  </si>
  <si>
    <t>宅　地</t>
  </si>
  <si>
    <t>山　林</t>
  </si>
  <si>
    <t>原　野</t>
  </si>
  <si>
    <t>牧　場</t>
  </si>
  <si>
    <t>雑 種 地</t>
  </si>
  <si>
    <t>その他</t>
  </si>
  <si>
    <t>平成24年</t>
  </si>
  <si>
    <t>資料：三木市市民ふれあい部税務課（「土地に関する概要調書」による）</t>
  </si>
  <si>
    <t>4. 市役所所在地等</t>
  </si>
  <si>
    <t>（平成28年3月31日現在）</t>
  </si>
  <si>
    <t>郵便番号</t>
  </si>
  <si>
    <t>所　　在　　地</t>
  </si>
  <si>
    <t>電　　話</t>
  </si>
  <si>
    <t>位　　置</t>
  </si>
  <si>
    <t>面　　 積</t>
  </si>
  <si>
    <t>673-0492</t>
  </si>
  <si>
    <t>三木市上の丸町10番30号</t>
  </si>
  <si>
    <t xml:space="preserve"> (0794)</t>
  </si>
  <si>
    <t xml:space="preserve"> 東経134度59分</t>
  </si>
  <si>
    <t>敷地面積23,475.8㎡</t>
  </si>
  <si>
    <t>82-2000(代)</t>
  </si>
  <si>
    <t xml:space="preserve"> 北緯 34度47分</t>
  </si>
  <si>
    <t>建築面積 2,906.9㎡</t>
  </si>
  <si>
    <t xml:space="preserve"> 673-1192</t>
  </si>
  <si>
    <t>三木市吉川町吉安246番地1</t>
  </si>
  <si>
    <t xml:space="preserve">  (0794)</t>
  </si>
  <si>
    <t xml:space="preserve"> 東経135度07分</t>
  </si>
  <si>
    <t>敷地面積 9,158.6㎡</t>
  </si>
  <si>
    <t>72-0180(代)</t>
  </si>
  <si>
    <t xml:space="preserve"> 北緯 34度53分</t>
  </si>
  <si>
    <t>建築面積   391.6㎡</t>
  </si>
  <si>
    <t>資料：三木市企画管理部財政課</t>
  </si>
  <si>
    <t xml:space="preserve"> </t>
  </si>
  <si>
    <t>5. 地区別面積</t>
  </si>
  <si>
    <t>単位：k㎡（平成28年4月1日現在）</t>
  </si>
  <si>
    <t>総　計</t>
  </si>
  <si>
    <t>三木地区</t>
  </si>
  <si>
    <t>別所地区</t>
  </si>
  <si>
    <t>志染地区</t>
  </si>
  <si>
    <t>細川地区</t>
  </si>
  <si>
    <t>口吉川地区</t>
  </si>
  <si>
    <t>緑が丘地区</t>
  </si>
  <si>
    <t>吉川地区</t>
  </si>
  <si>
    <t>資料：三木市企画管理部財政課</t>
  </si>
  <si>
    <t>　注　国土地理院により平成26年10月1日時点で総面積が変更されています。各地区の面積の合計とは一致しません。</t>
  </si>
  <si>
    <t>6. 土地の状況Ⅰ</t>
  </si>
  <si>
    <t>――― 総　　括 ―――</t>
  </si>
  <si>
    <t>単位：筆・㎡・万円（1月1日現在）</t>
  </si>
  <si>
    <t>　　区分
年次</t>
  </si>
  <si>
    <t>総　　数</t>
  </si>
  <si>
    <t>宅　　　　　地</t>
  </si>
  <si>
    <t>池　沼</t>
  </si>
  <si>
    <t>牧場</t>
  </si>
  <si>
    <t>原 野</t>
  </si>
  <si>
    <t>雑　　　　　 種　　　　　 地</t>
  </si>
  <si>
    <t>計</t>
  </si>
  <si>
    <t>住　宅</t>
  </si>
  <si>
    <t>非住宅</t>
  </si>
  <si>
    <t>非課税</t>
  </si>
  <si>
    <t>ゴ　ル</t>
  </si>
  <si>
    <t>遊 園</t>
  </si>
  <si>
    <t>鉄軌道</t>
  </si>
  <si>
    <t>用　地</t>
  </si>
  <si>
    <t>フ　場</t>
  </si>
  <si>
    <t>地 等</t>
  </si>
  <si>
    <t>総　　　　　　　　　　筆　　　　　　　　　　　　　　数</t>
  </si>
  <si>
    <t>総　　　　　　　　　　地　　　　　　　　　　　　　　積</t>
  </si>
  <si>
    <t>有　　　　租　　　　地　　　 　   　　　筆　　　　　数</t>
  </si>
  <si>
    <t>-</t>
  </si>
  <si>
    <t>有　  　　租  　　　地　                 地  　　　　積</t>
  </si>
  <si>
    <t>有　　　  租　　　   地　     　決　　定　　価　　格</t>
  </si>
  <si>
    <t>-</t>
  </si>
  <si>
    <t>7. 土地の状況Ⅱ</t>
  </si>
  <si>
    <t>――――　免税点以上のもの　―――</t>
  </si>
  <si>
    <t>総　 数</t>
  </si>
  <si>
    <t>筆　　　　　　　　　　　　　　　　　　　　　　　　　　　　数</t>
  </si>
  <si>
    <t>地　　　　　　　　　　　　　　　　　　　　　　　　　　　　積</t>
  </si>
  <si>
    <t>決　　　　　　　　定　　　　　　　　価　　　　　　　　格</t>
  </si>
  <si>
    <t>8. 農地の転用状況</t>
  </si>
  <si>
    <t>単位：件・㎡</t>
  </si>
  <si>
    <r>
      <t xml:space="preserve">　　　区分
</t>
    </r>
    <r>
      <rPr>
        <sz val="8"/>
        <rFont val="ＭＳ Ｐ明朝"/>
        <family val="1"/>
      </rPr>
      <t>年次(度)</t>
    </r>
  </si>
  <si>
    <t>転 用 総 数</t>
  </si>
  <si>
    <t>用 途 別 転 用 状 況</t>
  </si>
  <si>
    <t>住 宅 用 地</t>
  </si>
  <si>
    <t>工場用地</t>
  </si>
  <si>
    <t>農業施設用地</t>
  </si>
  <si>
    <t>その他の用地</t>
  </si>
  <si>
    <t>件数</t>
  </si>
  <si>
    <t xml:space="preserve"> 面 積</t>
  </si>
  <si>
    <t>面 積</t>
  </si>
  <si>
    <t>平成23年</t>
  </si>
  <si>
    <t>資料：三木市農業委員会</t>
  </si>
  <si>
    <t>9. 市街化区域内農地</t>
  </si>
  <si>
    <t>（1月1日現在）</t>
  </si>
  <si>
    <r>
      <t xml:space="preserve">　　　区分
</t>
    </r>
    <r>
      <rPr>
        <sz val="9"/>
        <rFont val="ＭＳ Ｐ明朝"/>
        <family val="1"/>
      </rPr>
      <t>年次</t>
    </r>
  </si>
  <si>
    <t>所有者数
（人）</t>
  </si>
  <si>
    <t>筆　数
（筆）</t>
  </si>
  <si>
    <t>地　積
（㎡）</t>
  </si>
  <si>
    <t>決定価格
（千円）</t>
  </si>
  <si>
    <t>内免税点　　　　　</t>
  </si>
  <si>
    <t>内免税点　　</t>
  </si>
  <si>
    <t>以上のもの</t>
  </si>
  <si>
    <t>10. 市有地状況</t>
  </si>
  <si>
    <t>単位：㎡（3月31日現在）</t>
  </si>
  <si>
    <t xml:space="preserve">          年度
区分</t>
  </si>
  <si>
    <t>平成23年度</t>
  </si>
  <si>
    <t>総　　　　数</t>
  </si>
  <si>
    <t>行　政　財　産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</si>
  <si>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</si>
  <si>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</si>
  <si>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</si>
  <si>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</si>
  <si>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</si>
  <si>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</si>
  <si>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</si>
  <si>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</si>
  <si>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</si>
  <si>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</si>
  <si>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</si>
  <si>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普　通　財　産</t>
  </si>
  <si>
    <t>宅地</t>
  </si>
  <si>
    <t>溜池</t>
  </si>
  <si>
    <t>資料：三木市企画管理部財政課（「決算書」による）</t>
  </si>
  <si>
    <t>11. 土地利用計画</t>
  </si>
  <si>
    <t>単位：ha（平成28年4月1日現在）</t>
  </si>
  <si>
    <t>基 本 計 画 面 積</t>
  </si>
  <si>
    <t>市街化区域用途別面積</t>
  </si>
  <si>
    <t>農業振興区域における</t>
  </si>
  <si>
    <t>農用地利用計画</t>
  </si>
  <si>
    <t>区　　　　分</t>
  </si>
  <si>
    <t>面 積</t>
  </si>
  <si>
    <t>区　　　　　　 分</t>
  </si>
  <si>
    <t>区　　　分</t>
  </si>
  <si>
    <t>1. 都 市 計 画 区 域</t>
  </si>
  <si>
    <t>第1種低層住居専用地域</t>
  </si>
  <si>
    <t xml:space="preserve">　　　市 街 化 区 域 </t>
  </si>
  <si>
    <t>第2種低層住居専用地域</t>
  </si>
  <si>
    <t>　　　市街化調整区域</t>
  </si>
  <si>
    <t>第1種中層住居専用地域</t>
  </si>
  <si>
    <t>樹　　園　　地</t>
  </si>
  <si>
    <t>2.非線引き都市計画区域</t>
  </si>
  <si>
    <t>第2種中層住居専用地域</t>
  </si>
  <si>
    <t>採 草 放 牧 地</t>
  </si>
  <si>
    <t>3. 都市 計画 区域 外</t>
  </si>
  <si>
    <t>第1種　住　居　地　域</t>
  </si>
  <si>
    <t>農業用施設用地</t>
  </si>
  <si>
    <t>　2.3 の内宅地造成等</t>
  </si>
  <si>
    <t>第2種　住　居　地　域</t>
  </si>
  <si>
    <t>　　規　 制　 区　 域</t>
  </si>
  <si>
    <t>準　住　居　地　域</t>
  </si>
  <si>
    <t>-</t>
  </si>
  <si>
    <t>そ　　の　　他</t>
  </si>
  <si>
    <t>4. 農 業 振 興 地 域</t>
  </si>
  <si>
    <t>近　隣　商　業　地　域</t>
  </si>
  <si>
    <t>　　内市街化 調整区域</t>
  </si>
  <si>
    <t>商　業　地　域</t>
  </si>
  <si>
    <t>　　　内における 面積</t>
  </si>
  <si>
    <t>準　工　業　地　域</t>
  </si>
  <si>
    <t>工　業　地　域</t>
  </si>
  <si>
    <t>工　業　専　用　地　域</t>
  </si>
  <si>
    <t>三　木　市　総　面　積</t>
  </si>
  <si>
    <t>資料：三木市豊かなくらし部農業振興課・三木市まちづくり部美しいまちづくり課</t>
  </si>
  <si>
    <t>12. 気象概況</t>
  </si>
  <si>
    <t>　　区分
年次</t>
  </si>
  <si>
    <t xml:space="preserve">  気　温（℃）</t>
  </si>
  <si>
    <t>湿　度（％）</t>
  </si>
  <si>
    <t>実効湿度（％）</t>
  </si>
  <si>
    <t>風(ｍ/sec)</t>
  </si>
  <si>
    <t>最 高</t>
  </si>
  <si>
    <t>最 低</t>
  </si>
  <si>
    <t>平 均</t>
  </si>
  <si>
    <t>平均</t>
  </si>
  <si>
    <t>風速</t>
  </si>
  <si>
    <t>△3.9</t>
  </si>
  <si>
    <t>資料：三木市消防本部</t>
  </si>
  <si>
    <t>13. 月別平均気温</t>
  </si>
  <si>
    <t>単位：℃</t>
  </si>
  <si>
    <t>　　月別
年次</t>
  </si>
  <si>
    <t xml:space="preserve"> 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</si>
  <si>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</si>
  <si>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</si>
  <si>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</si>
  <si>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</si>
  <si>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</si>
  <si>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</si>
  <si>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</si>
  <si>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</si>
  <si>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</si>
  <si>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</si>
  <si>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</si>
  <si>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</si>
  <si>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平均</t>
  </si>
  <si>
    <t>平成22年</t>
  </si>
  <si>
    <t>資料：三木市消防本部(｢消防年報」による）</t>
  </si>
  <si>
    <t>14. 月別平均湿度</t>
  </si>
  <si>
    <t>単位：％</t>
  </si>
  <si>
    <t>15. 月別実効湿度</t>
  </si>
  <si>
    <t>単位：％</t>
  </si>
  <si>
    <t>　 月別
年次</t>
  </si>
  <si>
    <t>年間</t>
  </si>
  <si>
    <t>16. 月別降雨量</t>
  </si>
  <si>
    <t>単位：㎜</t>
  </si>
  <si>
    <t>総雨量</t>
  </si>
  <si>
    <t>17. 気象情報</t>
  </si>
  <si>
    <t>単位：件</t>
  </si>
  <si>
    <t>警報</t>
  </si>
  <si>
    <t>洪水</t>
  </si>
  <si>
    <t>大雨</t>
  </si>
  <si>
    <t>暴風</t>
  </si>
  <si>
    <t>暴風雪</t>
  </si>
  <si>
    <t>大雪</t>
  </si>
  <si>
    <t>波浪</t>
  </si>
  <si>
    <t>高潮</t>
  </si>
  <si>
    <t>注意報</t>
  </si>
  <si>
    <t>乾燥</t>
  </si>
  <si>
    <t>雷</t>
  </si>
  <si>
    <t>強風</t>
  </si>
  <si>
    <t>濃霧</t>
  </si>
  <si>
    <t>霜</t>
  </si>
  <si>
    <t>風雪</t>
  </si>
  <si>
    <t>着雪</t>
  </si>
  <si>
    <t>雪崩</t>
  </si>
  <si>
    <t>津波</t>
  </si>
  <si>
    <t>低温</t>
  </si>
  <si>
    <t>情報</t>
  </si>
  <si>
    <t>台風</t>
  </si>
  <si>
    <t>少雨</t>
  </si>
  <si>
    <t>地震</t>
  </si>
  <si>
    <t>梅雨に関する</t>
  </si>
  <si>
    <t>日照不足</t>
  </si>
  <si>
    <t>火　災　気　象　通　報</t>
  </si>
  <si>
    <t>水
防</t>
  </si>
  <si>
    <t>指令</t>
  </si>
  <si>
    <t>警報</t>
  </si>
  <si>
    <t>資料：三木市消防本部（「消防年報」による）</t>
  </si>
  <si>
    <t xml:space="preserve">  (注)　集計数は発表と切替の回数</t>
  </si>
  <si>
    <t>土地・気象</t>
  </si>
  <si>
    <t>表番号</t>
  </si>
  <si>
    <t>表名</t>
  </si>
  <si>
    <t>シート</t>
  </si>
  <si>
    <t>市域の推移</t>
  </si>
  <si>
    <t>1-1</t>
  </si>
  <si>
    <t>市の位置および範囲</t>
  </si>
  <si>
    <t>1-2</t>
  </si>
  <si>
    <t>市の面積</t>
  </si>
  <si>
    <t>1-3</t>
  </si>
  <si>
    <t>市役所所在地等</t>
  </si>
  <si>
    <t>1-4</t>
  </si>
  <si>
    <t>地区別面積</t>
  </si>
  <si>
    <t>1-5</t>
  </si>
  <si>
    <t>土地の状況Ⅰ</t>
  </si>
  <si>
    <t>1-6</t>
  </si>
  <si>
    <t>土地の状況Ⅱ</t>
  </si>
  <si>
    <t>1-7</t>
  </si>
  <si>
    <t>農地の転用状況</t>
  </si>
  <si>
    <t>1-8</t>
  </si>
  <si>
    <t>市街化区域内農地</t>
  </si>
  <si>
    <t>1-9</t>
  </si>
  <si>
    <t>市有地状況</t>
  </si>
  <si>
    <t>1-10</t>
  </si>
  <si>
    <t xml:space="preserve">土地利用計画 </t>
  </si>
  <si>
    <t>1-11</t>
  </si>
  <si>
    <t>気象概況</t>
  </si>
  <si>
    <t>1-12</t>
  </si>
  <si>
    <t>月別平均気温</t>
  </si>
  <si>
    <t>1-13</t>
  </si>
  <si>
    <t>月別平均湿度</t>
  </si>
  <si>
    <t>1-14</t>
  </si>
  <si>
    <t>月別実効湿度</t>
  </si>
  <si>
    <t>1-15</t>
  </si>
  <si>
    <t>月別降雨量</t>
  </si>
  <si>
    <t>1-16</t>
  </si>
  <si>
    <t>気象情報</t>
  </si>
  <si>
    <t>1-17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</si>
</sst>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.000_ ;[Red]\-#,##0.000\ "/>
    <numFmt numFmtId="179" formatCode="#,##0_ "/>
    <numFmt numFmtId="180" formatCode="#,##0_);[Red]\(#,##0\)"/>
    <numFmt numFmtId="181" formatCode="#,##0.00_ "/>
    <numFmt numFmtId="182" formatCode="0.00_ "/>
    <numFmt numFmtId="183" formatCode="#,##0.0_ ;[Red]\-#,##0.0\ "/>
    <numFmt numFmtId="184" formatCode="#,##0.0;&quot;△&quot;#,##0.0"/>
    <numFmt numFmtId="185" formatCode="#,##0.0_ "/>
    <numFmt numFmtId="186" formatCode="#,##0;[Red]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49" fillId="32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0" fontId="3" fillId="0" borderId="0" xfId="65" applyFont="1" applyAlignment="1">
      <alignment horizontal="center" vertical="center"/>
      <protection/>
    </xf>
    <xf numFmtId="0" fontId="2" fillId="0" borderId="0" xfId="65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2" fillId="0" borderId="10" xfId="65" applyFill="1" applyBorder="1" applyAlignment="1">
      <alignment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2" fillId="0" borderId="0" xfId="65" applyFill="1" applyAlignment="1">
      <alignment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left" vertical="center"/>
      <protection/>
    </xf>
    <xf numFmtId="0" fontId="5" fillId="0" borderId="15" xfId="65" applyFont="1" applyBorder="1" applyAlignment="1">
      <alignment horizontal="left" vertical="center"/>
      <protection/>
    </xf>
    <xf numFmtId="176" fontId="6" fillId="0" borderId="15" xfId="67" applyFont="1" applyBorder="1" applyAlignment="1">
      <alignment horizontal="right" vertical="center"/>
    </xf>
    <xf numFmtId="176" fontId="6" fillId="0" borderId="16" xfId="67" applyFont="1" applyBorder="1" applyAlignment="1">
      <alignment horizontal="right" vertical="center"/>
    </xf>
    <xf numFmtId="58" fontId="5" fillId="0" borderId="14" xfId="65" applyNumberFormat="1" applyFont="1" applyBorder="1" applyAlignment="1">
      <alignment horizontal="left" vertical="center"/>
      <protection/>
    </xf>
    <xf numFmtId="58" fontId="5" fillId="0" borderId="11" xfId="65" applyNumberFormat="1" applyFont="1" applyBorder="1" applyAlignment="1">
      <alignment horizontal="left" vertical="center"/>
      <protection/>
    </xf>
    <xf numFmtId="0" fontId="5" fillId="0" borderId="12" xfId="65" applyFont="1" applyBorder="1" applyAlignment="1">
      <alignment horizontal="left" vertical="center"/>
      <protection/>
    </xf>
    <xf numFmtId="176" fontId="6" fillId="0" borderId="12" xfId="67" applyFont="1" applyBorder="1" applyAlignment="1">
      <alignment horizontal="right" vertical="center"/>
    </xf>
    <xf numFmtId="176" fontId="6" fillId="0" borderId="13" xfId="67" applyFont="1" applyBorder="1" applyAlignment="1">
      <alignment horizontal="right" vertical="center"/>
    </xf>
    <xf numFmtId="0" fontId="5" fillId="0" borderId="0" xfId="65" applyFont="1" applyAlignment="1">
      <alignment horizontal="left" vertical="center"/>
      <protection/>
    </xf>
    <xf numFmtId="176" fontId="6" fillId="0" borderId="0" xfId="67" applyFont="1" applyBorder="1" applyAlignment="1">
      <alignment vertical="center"/>
    </xf>
    <xf numFmtId="0" fontId="5" fillId="0" borderId="0" xfId="65" applyFont="1" applyBorder="1" applyAlignment="1">
      <alignment horizontal="left" vertical="center"/>
      <protection/>
    </xf>
    <xf numFmtId="0" fontId="2" fillId="0" borderId="0" xfId="65" applyFont="1" applyAlignment="1">
      <alignment vertical="center"/>
      <protection/>
    </xf>
    <xf numFmtId="0" fontId="2" fillId="0" borderId="10" xfId="65" applyFont="1" applyFill="1" applyBorder="1" applyAlignment="1">
      <alignment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176" fontId="6" fillId="0" borderId="15" xfId="67" applyBorder="1">
      <alignment vertical="center"/>
    </xf>
    <xf numFmtId="176" fontId="6" fillId="0" borderId="16" xfId="67" applyBorder="1">
      <alignment vertical="center"/>
    </xf>
    <xf numFmtId="176" fontId="6" fillId="0" borderId="15" xfId="67" applyBorder="1" applyAlignment="1">
      <alignment horizontal="center" vertical="center"/>
    </xf>
    <xf numFmtId="176" fontId="6" fillId="0" borderId="16" xfId="67" applyBorder="1" applyAlignment="1">
      <alignment horizontal="center" vertical="center"/>
    </xf>
    <xf numFmtId="176" fontId="6" fillId="0" borderId="12" xfId="67" applyBorder="1" applyAlignment="1">
      <alignment horizontal="center" vertical="center"/>
    </xf>
    <xf numFmtId="176" fontId="6" fillId="0" borderId="13" xfId="67" applyBorder="1" applyAlignment="1">
      <alignment horizontal="center" vertical="center"/>
    </xf>
    <xf numFmtId="0" fontId="5" fillId="0" borderId="0" xfId="65" applyFont="1" applyAlignment="1">
      <alignment vertical="center"/>
      <protection/>
    </xf>
    <xf numFmtId="176" fontId="6" fillId="0" borderId="0" xfId="67" applyBorder="1" applyAlignment="1">
      <alignment vertical="center"/>
    </xf>
    <xf numFmtId="0" fontId="7" fillId="0" borderId="0" xfId="65" applyFont="1" applyBorder="1" applyAlignment="1">
      <alignment horizontal="center" vertical="center"/>
      <protection/>
    </xf>
    <xf numFmtId="176" fontId="6" fillId="0" borderId="0" xfId="49" applyNumberFormat="1" applyFont="1" applyBorder="1" applyAlignment="1">
      <alignment horizontal="right" vertical="center"/>
    </xf>
    <xf numFmtId="0" fontId="5" fillId="0" borderId="0" xfId="65" applyFont="1" applyAlignment="1">
      <alignment horizontal="center" vertical="center"/>
      <protection/>
    </xf>
    <xf numFmtId="177" fontId="6" fillId="0" borderId="15" xfId="67" applyNumberFormat="1" applyBorder="1">
      <alignment vertical="center"/>
    </xf>
    <xf numFmtId="177" fontId="6" fillId="0" borderId="16" xfId="67" applyNumberFormat="1" applyBorder="1">
      <alignment vertical="center"/>
    </xf>
    <xf numFmtId="0" fontId="5" fillId="0" borderId="0" xfId="65" applyFont="1" applyBorder="1" applyAlignment="1">
      <alignment horizontal="center" vertical="center"/>
      <protection/>
    </xf>
    <xf numFmtId="177" fontId="6" fillId="0" borderId="15" xfId="67" applyNumberFormat="1" applyFill="1" applyBorder="1">
      <alignment vertical="center"/>
    </xf>
    <xf numFmtId="177" fontId="6" fillId="0" borderId="16" xfId="67" applyNumberFormat="1" applyFill="1" applyBorder="1">
      <alignment vertical="center"/>
    </xf>
    <xf numFmtId="177" fontId="6" fillId="33" borderId="15" xfId="67" applyNumberFormat="1" applyFill="1" applyBorder="1">
      <alignment vertical="center"/>
    </xf>
    <xf numFmtId="177" fontId="6" fillId="33" borderId="16" xfId="67" applyNumberFormat="1" applyFill="1" applyBorder="1">
      <alignment vertical="center"/>
    </xf>
    <xf numFmtId="0" fontId="5" fillId="0" borderId="10" xfId="65" applyFont="1" applyFill="1" applyBorder="1" applyAlignment="1">
      <alignment horizontal="center" vertical="center"/>
      <protection/>
    </xf>
    <xf numFmtId="177" fontId="6" fillId="0" borderId="12" xfId="67" applyNumberFormat="1" applyFill="1" applyBorder="1">
      <alignment vertical="center"/>
    </xf>
    <xf numFmtId="177" fontId="6" fillId="0" borderId="13" xfId="67" applyNumberFormat="1" applyFill="1" applyBorder="1">
      <alignment vertical="center"/>
    </xf>
    <xf numFmtId="38" fontId="6" fillId="0" borderId="0" xfId="49" applyFont="1" applyBorder="1" applyAlignment="1">
      <alignment vertical="center"/>
    </xf>
    <xf numFmtId="49" fontId="5" fillId="0" borderId="15" xfId="65" applyNumberFormat="1" applyFont="1" applyBorder="1" applyAlignment="1">
      <alignment horizontal="justify" vertical="center"/>
      <protection/>
    </xf>
    <xf numFmtId="0" fontId="2" fillId="0" borderId="11" xfId="65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8" fillId="0" borderId="0" xfId="65" applyFont="1" applyAlignment="1">
      <alignment vertical="center"/>
      <protection/>
    </xf>
    <xf numFmtId="0" fontId="2" fillId="34" borderId="10" xfId="65" applyFill="1" applyBorder="1" applyAlignment="1">
      <alignment vertical="center"/>
      <protection/>
    </xf>
    <xf numFmtId="0" fontId="5" fillId="34" borderId="10" xfId="65" applyFont="1" applyFill="1" applyBorder="1" applyAlignment="1">
      <alignment horizontal="right" vertical="center"/>
      <protection/>
    </xf>
    <xf numFmtId="0" fontId="5" fillId="0" borderId="17" xfId="65" applyFont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5" fillId="0" borderId="19" xfId="65" applyFont="1" applyBorder="1" applyAlignment="1">
      <alignment horizontal="center" vertical="center"/>
      <protection/>
    </xf>
    <xf numFmtId="177" fontId="6" fillId="0" borderId="20" xfId="67" applyNumberFormat="1" applyBorder="1">
      <alignment vertical="center"/>
    </xf>
    <xf numFmtId="177" fontId="6" fillId="0" borderId="21" xfId="67" applyNumberFormat="1" applyBorder="1">
      <alignment vertical="center"/>
    </xf>
    <xf numFmtId="178" fontId="6" fillId="0" borderId="21" xfId="67" applyNumberFormat="1" applyBorder="1">
      <alignment vertical="center"/>
    </xf>
    <xf numFmtId="177" fontId="6" fillId="0" borderId="22" xfId="67" applyNumberFormat="1" applyBorder="1">
      <alignment vertical="center"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" fillId="0" borderId="0" xfId="65" applyFont="1" applyFill="1" applyAlignment="1">
      <alignment vertical="center"/>
      <protection/>
    </xf>
    <xf numFmtId="0" fontId="5" fillId="0" borderId="24" xfId="65" applyFont="1" applyFill="1" applyBorder="1" applyAlignment="1">
      <alignment horizontal="center" vertical="center" wrapText="1"/>
      <protection/>
    </xf>
    <xf numFmtId="176" fontId="6" fillId="0" borderId="14" xfId="67" applyNumberFormat="1" applyFill="1" applyBorder="1" applyAlignment="1">
      <alignment horizontal="right" vertical="center"/>
    </xf>
    <xf numFmtId="176" fontId="6" fillId="0" borderId="15" xfId="67" applyNumberFormat="1" applyFill="1" applyBorder="1" applyAlignment="1">
      <alignment horizontal="right" vertical="center"/>
    </xf>
    <xf numFmtId="0" fontId="7" fillId="0" borderId="0" xfId="65" applyFont="1" applyFill="1" applyBorder="1" applyAlignment="1">
      <alignment horizontal="right" vertical="center" wrapText="1"/>
      <protection/>
    </xf>
    <xf numFmtId="176" fontId="6" fillId="0" borderId="14" xfId="49" applyNumberFormat="1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 wrapText="1"/>
    </xf>
    <xf numFmtId="38" fontId="6" fillId="0" borderId="0" xfId="49" applyFont="1" applyFill="1" applyAlignment="1">
      <alignment horizontal="right" vertical="center"/>
    </xf>
    <xf numFmtId="0" fontId="2" fillId="0" borderId="0" xfId="65" applyFill="1" applyAlignment="1">
      <alignment horizontal="center" vertical="center"/>
      <protection/>
    </xf>
    <xf numFmtId="176" fontId="6" fillId="0" borderId="0" xfId="49" applyNumberFormat="1" applyFont="1" applyFill="1" applyAlignment="1">
      <alignment horizontal="right" vertical="center"/>
    </xf>
    <xf numFmtId="38" fontId="6" fillId="0" borderId="0" xfId="49" applyFont="1" applyFill="1" applyBorder="1" applyAlignment="1">
      <alignment vertical="center" wrapText="1"/>
    </xf>
    <xf numFmtId="179" fontId="7" fillId="0" borderId="0" xfId="65" applyNumberFormat="1" applyFont="1" applyFill="1" applyBorder="1" applyAlignment="1">
      <alignment horizontal="right" vertical="center" wrapText="1"/>
      <protection/>
    </xf>
    <xf numFmtId="176" fontId="6" fillId="0" borderId="16" xfId="49" applyNumberFormat="1" applyFont="1" applyFill="1" applyBorder="1" applyAlignment="1">
      <alignment horizontal="right" vertical="center"/>
    </xf>
    <xf numFmtId="0" fontId="6" fillId="0" borderId="0" xfId="65" applyFont="1" applyFill="1" applyBorder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horizontal="right" vertical="center"/>
      <protection/>
    </xf>
    <xf numFmtId="176" fontId="6" fillId="0" borderId="25" xfId="49" applyNumberFormat="1" applyFont="1" applyFill="1" applyBorder="1" applyAlignment="1">
      <alignment horizontal="right" vertical="center"/>
    </xf>
    <xf numFmtId="180" fontId="6" fillId="0" borderId="0" xfId="65" applyNumberFormat="1" applyFont="1" applyFill="1" applyBorder="1" applyAlignment="1">
      <alignment horizontal="right" vertical="center"/>
      <protection/>
    </xf>
    <xf numFmtId="0" fontId="6" fillId="0" borderId="16" xfId="65" applyFont="1" applyFill="1" applyBorder="1" applyAlignment="1">
      <alignment horizontal="right" vertical="center" wrapText="1"/>
      <protection/>
    </xf>
    <xf numFmtId="0" fontId="5" fillId="0" borderId="26" xfId="65" applyFont="1" applyFill="1" applyBorder="1" applyAlignment="1">
      <alignment horizontal="center" vertical="center" wrapText="1"/>
      <protection/>
    </xf>
    <xf numFmtId="176" fontId="6" fillId="0" borderId="27" xfId="49" applyNumberFormat="1" applyFont="1" applyFill="1" applyBorder="1" applyAlignment="1">
      <alignment horizontal="right" vertical="center"/>
    </xf>
    <xf numFmtId="176" fontId="6" fillId="0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right" vertical="center"/>
    </xf>
    <xf numFmtId="180" fontId="6" fillId="0" borderId="10" xfId="65" applyNumberFormat="1" applyFont="1" applyFill="1" applyBorder="1" applyAlignment="1">
      <alignment horizontal="right" vertical="center"/>
      <protection/>
    </xf>
    <xf numFmtId="180" fontId="6" fillId="0" borderId="12" xfId="65" applyNumberFormat="1" applyFont="1" applyFill="1" applyBorder="1" applyAlignment="1">
      <alignment horizontal="right" vertical="center"/>
      <protection/>
    </xf>
    <xf numFmtId="0" fontId="6" fillId="0" borderId="13" xfId="65" applyFont="1" applyFill="1" applyBorder="1" applyAlignment="1">
      <alignment horizontal="right" vertical="center" wrapText="1"/>
      <protection/>
    </xf>
    <xf numFmtId="0" fontId="5" fillId="0" borderId="0" xfId="65" applyFont="1" applyFill="1" applyAlignment="1">
      <alignment vertical="center"/>
      <protection/>
    </xf>
    <xf numFmtId="176" fontId="2" fillId="0" borderId="0" xfId="65" applyNumberFormat="1" applyAlignment="1">
      <alignment vertical="center"/>
      <protection/>
    </xf>
    <xf numFmtId="0" fontId="5" fillId="0" borderId="0" xfId="65" applyFont="1" applyFill="1">
      <alignment vertical="center"/>
      <protection/>
    </xf>
    <xf numFmtId="176" fontId="6" fillId="0" borderId="0" xfId="49" applyNumberFormat="1" applyFont="1" applyFill="1" applyBorder="1" applyAlignment="1">
      <alignment horizontal="right" vertical="center"/>
    </xf>
    <xf numFmtId="0" fontId="6" fillId="0" borderId="0" xfId="65" applyFont="1" applyFill="1" applyBorder="1" applyAlignment="1">
      <alignment horizontal="center" vertical="center"/>
      <protection/>
    </xf>
    <xf numFmtId="176" fontId="6" fillId="0" borderId="11" xfId="49" applyNumberFormat="1" applyFont="1" applyFill="1" applyBorder="1" applyAlignment="1">
      <alignment horizontal="right" vertical="center"/>
    </xf>
    <xf numFmtId="180" fontId="6" fillId="0" borderId="11" xfId="65" applyNumberFormat="1" applyFont="1" applyFill="1" applyBorder="1" applyAlignment="1">
      <alignment horizontal="right" vertical="center"/>
      <protection/>
    </xf>
    <xf numFmtId="0" fontId="5" fillId="0" borderId="20" xfId="65" applyFont="1" applyBorder="1" applyAlignment="1">
      <alignment horizontal="center" vertical="center" wrapText="1"/>
      <protection/>
    </xf>
    <xf numFmtId="0" fontId="5" fillId="0" borderId="21" xfId="65" applyFont="1" applyBorder="1" applyAlignment="1">
      <alignment horizontal="center" vertical="center" wrapText="1"/>
      <protection/>
    </xf>
    <xf numFmtId="0" fontId="5" fillId="0" borderId="22" xfId="65" applyFont="1" applyBorder="1" applyAlignment="1">
      <alignment horizontal="center" vertical="center" wrapText="1"/>
      <protection/>
    </xf>
    <xf numFmtId="0" fontId="5" fillId="0" borderId="24" xfId="65" applyFont="1" applyBorder="1" applyAlignment="1">
      <alignment horizontal="center" vertical="center" wrapText="1"/>
      <protection/>
    </xf>
    <xf numFmtId="176" fontId="6" fillId="0" borderId="14" xfId="49" applyNumberFormat="1" applyFont="1" applyBorder="1" applyAlignment="1">
      <alignment horizontal="right" vertical="center"/>
    </xf>
    <xf numFmtId="176" fontId="6" fillId="0" borderId="16" xfId="49" applyNumberFormat="1" applyFont="1" applyBorder="1" applyAlignment="1">
      <alignment horizontal="right" vertical="center"/>
    </xf>
    <xf numFmtId="0" fontId="5" fillId="0" borderId="0" xfId="65" applyFont="1">
      <alignment vertical="center"/>
      <protection/>
    </xf>
    <xf numFmtId="0" fontId="5" fillId="0" borderId="10" xfId="65" applyFont="1" applyFill="1" applyBorder="1">
      <alignment vertical="center"/>
      <protection/>
    </xf>
    <xf numFmtId="0" fontId="5" fillId="0" borderId="17" xfId="65" applyFont="1" applyBorder="1" applyAlignment="1">
      <alignment horizontal="left" vertical="center" wrapText="1"/>
      <protection/>
    </xf>
    <xf numFmtId="0" fontId="5" fillId="0" borderId="28" xfId="65" applyFont="1" applyBorder="1" applyAlignment="1">
      <alignment horizontal="left" vertical="center" wrapText="1"/>
      <protection/>
    </xf>
    <xf numFmtId="0" fontId="2" fillId="0" borderId="0" xfId="65" applyBorder="1" applyAlignment="1">
      <alignment vertical="center"/>
      <protection/>
    </xf>
    <xf numFmtId="0" fontId="5" fillId="0" borderId="23" xfId="65" applyFont="1" applyBorder="1" applyAlignment="1">
      <alignment horizontal="center" vertical="center" wrapText="1"/>
      <protection/>
    </xf>
    <xf numFmtId="0" fontId="5" fillId="0" borderId="2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2" fillId="0" borderId="0" xfId="65" applyFill="1" applyBorder="1" applyAlignme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30" xfId="65" applyFont="1" applyBorder="1" applyAlignment="1">
      <alignment horizontal="center" vertical="center"/>
      <protection/>
    </xf>
    <xf numFmtId="0" fontId="5" fillId="0" borderId="31" xfId="65" applyFont="1" applyFill="1" applyBorder="1" applyAlignment="1">
      <alignment horizontal="center" vertical="center"/>
      <protection/>
    </xf>
    <xf numFmtId="181" fontId="6" fillId="0" borderId="15" xfId="65" applyNumberFormat="1" applyFont="1" applyBorder="1" applyAlignment="1">
      <alignment horizontal="right" vertical="center"/>
      <protection/>
    </xf>
    <xf numFmtId="181" fontId="10" fillId="0" borderId="0" xfId="65" applyNumberFormat="1" applyFont="1" applyFill="1" applyBorder="1" applyAlignment="1">
      <alignment vertical="center"/>
      <protection/>
    </xf>
    <xf numFmtId="181" fontId="10" fillId="0" borderId="16" xfId="65" applyNumberFormat="1" applyFont="1" applyFill="1" applyBorder="1" applyAlignment="1">
      <alignment vertical="center"/>
      <protection/>
    </xf>
    <xf numFmtId="182" fontId="11" fillId="0" borderId="0" xfId="65" applyNumberFormat="1" applyFont="1" applyBorder="1" applyAlignment="1">
      <alignment vertical="center"/>
      <protection/>
    </xf>
    <xf numFmtId="0" fontId="5" fillId="0" borderId="24" xfId="65" applyFont="1" applyBorder="1" applyAlignment="1">
      <alignment horizontal="distributed" vertical="center"/>
      <protection/>
    </xf>
    <xf numFmtId="181" fontId="6" fillId="0" borderId="16" xfId="65" applyNumberFormat="1" applyFont="1" applyFill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182" fontId="11" fillId="0" borderId="0" xfId="65" applyNumberFormat="1" applyFont="1" applyBorder="1" applyAlignment="1">
      <alignment horizontal="right" vertical="center"/>
      <protection/>
    </xf>
    <xf numFmtId="0" fontId="2" fillId="0" borderId="10" xfId="65" applyBorder="1" applyAlignment="1">
      <alignment vertical="center"/>
      <protection/>
    </xf>
    <xf numFmtId="181" fontId="6" fillId="0" borderId="12" xfId="65" applyNumberFormat="1" applyFont="1" applyBorder="1" applyAlignment="1">
      <alignment horizontal="right" vertical="center"/>
      <protection/>
    </xf>
    <xf numFmtId="181" fontId="10" fillId="0" borderId="10" xfId="65" applyNumberFormat="1" applyFont="1" applyFill="1" applyBorder="1" applyAlignment="1">
      <alignment vertical="center"/>
      <protection/>
    </xf>
    <xf numFmtId="181" fontId="10" fillId="0" borderId="13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left" vertical="center"/>
      <protection/>
    </xf>
    <xf numFmtId="179" fontId="6" fillId="0" borderId="15" xfId="65" applyNumberFormat="1" applyFont="1" applyFill="1" applyBorder="1" applyAlignment="1">
      <alignment horizontal="right" vertical="center"/>
      <protection/>
    </xf>
    <xf numFmtId="0" fontId="5" fillId="0" borderId="15" xfId="65" applyFont="1" applyFill="1" applyBorder="1" applyAlignment="1">
      <alignment horizontal="distributed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179" fontId="7" fillId="0" borderId="16" xfId="65" applyNumberFormat="1" applyFont="1" applyFill="1" applyBorder="1" applyAlignment="1">
      <alignment horizontal="right" vertical="center"/>
      <protection/>
    </xf>
    <xf numFmtId="176" fontId="6" fillId="0" borderId="0" xfId="65" applyNumberFormat="1" applyFont="1" applyFill="1" applyBorder="1" applyAlignment="1">
      <alignment horizontal="right" vertical="center"/>
      <protection/>
    </xf>
    <xf numFmtId="0" fontId="5" fillId="0" borderId="15" xfId="65" applyFont="1" applyFill="1" applyBorder="1" applyAlignment="1">
      <alignment horizontal="left" vertical="center"/>
      <protection/>
    </xf>
    <xf numFmtId="179" fontId="7" fillId="0" borderId="16" xfId="65" applyNumberFormat="1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distributed" vertical="center" indent="1"/>
      <protection/>
    </xf>
    <xf numFmtId="179" fontId="6" fillId="0" borderId="12" xfId="65" applyNumberFormat="1" applyFont="1" applyFill="1" applyBorder="1" applyAlignment="1">
      <alignment horizontal="right" vertical="center"/>
      <protection/>
    </xf>
    <xf numFmtId="0" fontId="5" fillId="0" borderId="12" xfId="65" applyFont="1" applyFill="1" applyBorder="1" applyAlignment="1">
      <alignment horizontal="distributed" vertical="center" indent="1"/>
      <protection/>
    </xf>
    <xf numFmtId="179" fontId="7" fillId="0" borderId="13" xfId="65" applyNumberFormat="1" applyFont="1" applyFill="1" applyBorder="1" applyAlignment="1">
      <alignment horizontal="right" vertical="center"/>
      <protection/>
    </xf>
    <xf numFmtId="0" fontId="2" fillId="0" borderId="0" xfId="65" applyFill="1" applyBorder="1" applyAlignment="1">
      <alignment horizontal="distributed" vertical="center" indent="1"/>
      <protection/>
    </xf>
    <xf numFmtId="0" fontId="5" fillId="0" borderId="24" xfId="65" applyFont="1" applyFill="1" applyBorder="1" applyAlignment="1">
      <alignment horizontal="center" vertical="center"/>
      <protection/>
    </xf>
    <xf numFmtId="183" fontId="5" fillId="0" borderId="14" xfId="65" applyNumberFormat="1" applyFont="1" applyFill="1" applyBorder="1" applyAlignment="1">
      <alignment vertical="center"/>
      <protection/>
    </xf>
    <xf numFmtId="184" fontId="5" fillId="0" borderId="15" xfId="65" applyNumberFormat="1" applyFont="1" applyFill="1" applyBorder="1" applyAlignment="1">
      <alignment vertical="center"/>
      <protection/>
    </xf>
    <xf numFmtId="183" fontId="5" fillId="0" borderId="15" xfId="65" applyNumberFormat="1" applyFont="1" applyFill="1" applyBorder="1" applyAlignment="1">
      <alignment vertical="center"/>
      <protection/>
    </xf>
    <xf numFmtId="177" fontId="5" fillId="0" borderId="15" xfId="65" applyNumberFormat="1" applyFont="1" applyFill="1" applyBorder="1" applyAlignment="1">
      <alignment vertical="center"/>
      <protection/>
    </xf>
    <xf numFmtId="183" fontId="5" fillId="0" borderId="16" xfId="65" applyNumberFormat="1" applyFont="1" applyFill="1" applyBorder="1" applyAlignment="1">
      <alignment vertical="center"/>
      <protection/>
    </xf>
    <xf numFmtId="0" fontId="5" fillId="0" borderId="26" xfId="65" applyFont="1" applyFill="1" applyBorder="1" applyAlignment="1">
      <alignment horizontal="center" vertical="center"/>
      <protection/>
    </xf>
    <xf numFmtId="183" fontId="5" fillId="0" borderId="11" xfId="65" applyNumberFormat="1" applyFont="1" applyFill="1" applyBorder="1" applyAlignment="1">
      <alignment vertical="center"/>
      <protection/>
    </xf>
    <xf numFmtId="184" fontId="5" fillId="0" borderId="12" xfId="65" applyNumberFormat="1" applyFont="1" applyFill="1" applyBorder="1" applyAlignment="1">
      <alignment horizontal="right" vertical="center"/>
      <protection/>
    </xf>
    <xf numFmtId="183" fontId="5" fillId="0" borderId="12" xfId="65" applyNumberFormat="1" applyFont="1" applyFill="1" applyBorder="1" applyAlignment="1">
      <alignment vertical="center"/>
      <protection/>
    </xf>
    <xf numFmtId="177" fontId="5" fillId="0" borderId="12" xfId="65" applyNumberFormat="1" applyFont="1" applyFill="1" applyBorder="1" applyAlignment="1">
      <alignment vertical="center"/>
      <protection/>
    </xf>
    <xf numFmtId="183" fontId="5" fillId="0" borderId="13" xfId="65" applyNumberFormat="1" applyFont="1" applyFill="1" applyBorder="1" applyAlignment="1">
      <alignment vertical="center"/>
      <protection/>
    </xf>
    <xf numFmtId="183" fontId="2" fillId="0" borderId="0" xfId="65" applyNumberFormat="1" applyFill="1" applyBorder="1" applyAlignment="1">
      <alignment vertical="center"/>
      <protection/>
    </xf>
    <xf numFmtId="179" fontId="6" fillId="0" borderId="10" xfId="65" applyNumberFormat="1" applyFont="1" applyFill="1" applyBorder="1" applyAlignment="1">
      <alignment horizontal="right" vertical="center"/>
      <protection/>
    </xf>
    <xf numFmtId="179" fontId="15" fillId="0" borderId="10" xfId="65" applyNumberFormat="1" applyFont="1" applyFill="1" applyBorder="1" applyAlignment="1">
      <alignment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179" fontId="6" fillId="0" borderId="0" xfId="65" applyNumberFormat="1" applyFont="1" applyFill="1" applyBorder="1" applyAlignment="1">
      <alignment horizontal="right" vertical="center"/>
      <protection/>
    </xf>
    <xf numFmtId="179" fontId="1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0" xfId="65" applyFont="1" applyFill="1" applyBorder="1" applyAlignment="1">
      <alignment horizontal="distributed" vertical="center"/>
      <protection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181" fontId="6" fillId="0" borderId="14" xfId="65" applyNumberFormat="1" applyFont="1" applyFill="1" applyBorder="1" applyAlignment="1">
      <alignment horizontal="right" vertical="center"/>
      <protection/>
    </xf>
    <xf numFmtId="181" fontId="6" fillId="0" borderId="15" xfId="65" applyNumberFormat="1" applyFont="1" applyFill="1" applyBorder="1" applyAlignment="1">
      <alignment horizontal="right" vertical="center"/>
      <protection/>
    </xf>
    <xf numFmtId="181" fontId="6" fillId="0" borderId="11" xfId="65" applyNumberFormat="1" applyFont="1" applyFill="1" applyBorder="1" applyAlignment="1">
      <alignment horizontal="right" vertical="center"/>
      <protection/>
    </xf>
    <xf numFmtId="181" fontId="6" fillId="0" borderId="12" xfId="65" applyNumberFormat="1" applyFont="1" applyFill="1" applyBorder="1" applyAlignment="1">
      <alignment horizontal="right" vertical="center"/>
      <protection/>
    </xf>
    <xf numFmtId="181" fontId="6" fillId="0" borderId="13" xfId="65" applyNumberFormat="1" applyFont="1" applyFill="1" applyBorder="1" applyAlignment="1">
      <alignment horizontal="right" vertical="center"/>
      <protection/>
    </xf>
    <xf numFmtId="179" fontId="6" fillId="0" borderId="14" xfId="65" applyNumberFormat="1" applyFont="1" applyFill="1" applyBorder="1" applyAlignment="1">
      <alignment horizontal="right" vertical="center"/>
      <protection/>
    </xf>
    <xf numFmtId="185" fontId="6" fillId="0" borderId="15" xfId="65" applyNumberFormat="1" applyFont="1" applyFill="1" applyBorder="1" applyAlignment="1">
      <alignment horizontal="right" vertical="center"/>
      <protection/>
    </xf>
    <xf numFmtId="185" fontId="6" fillId="0" borderId="16" xfId="65" applyNumberFormat="1" applyFont="1" applyFill="1" applyBorder="1" applyAlignment="1">
      <alignment horizontal="right" vertical="center"/>
      <protection/>
    </xf>
    <xf numFmtId="179" fontId="6" fillId="0" borderId="11" xfId="65" applyNumberFormat="1" applyFont="1" applyFill="1" applyBorder="1" applyAlignment="1">
      <alignment horizontal="right" vertical="center"/>
      <protection/>
    </xf>
    <xf numFmtId="185" fontId="6" fillId="0" borderId="12" xfId="65" applyNumberFormat="1" applyFont="1" applyFill="1" applyBorder="1" applyAlignment="1">
      <alignment horizontal="right" vertical="center"/>
      <protection/>
    </xf>
    <xf numFmtId="185" fontId="6" fillId="0" borderId="13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183" fontId="5" fillId="0" borderId="0" xfId="65" applyNumberFormat="1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35" xfId="65" applyFont="1" applyFill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36" xfId="65" applyFont="1" applyFill="1" applyBorder="1" applyAlignment="1">
      <alignment horizontal="distributed" vertical="center" indent="1"/>
      <protection/>
    </xf>
    <xf numFmtId="186" fontId="6" fillId="0" borderId="18" xfId="65" applyNumberFormat="1" applyFont="1" applyFill="1" applyBorder="1" applyAlignment="1">
      <alignment horizontal="right" vertical="center" indent="2"/>
      <protection/>
    </xf>
    <xf numFmtId="186" fontId="6" fillId="0" borderId="19" xfId="65" applyNumberFormat="1" applyFont="1" applyFill="1" applyBorder="1" applyAlignment="1">
      <alignment horizontal="right" vertical="center" indent="2"/>
      <protection/>
    </xf>
    <xf numFmtId="0" fontId="6" fillId="0" borderId="37" xfId="65" applyFont="1" applyFill="1" applyBorder="1" applyAlignment="1">
      <alignment horizontal="distributed" vertical="center" indent="1"/>
      <protection/>
    </xf>
    <xf numFmtId="186" fontId="6" fillId="0" borderId="38" xfId="65" applyNumberFormat="1" applyFont="1" applyFill="1" applyBorder="1" applyAlignment="1">
      <alignment horizontal="right" vertical="center" indent="2"/>
      <protection/>
    </xf>
    <xf numFmtId="186" fontId="6" fillId="0" borderId="39" xfId="65" applyNumberFormat="1" applyFont="1" applyFill="1" applyBorder="1" applyAlignment="1">
      <alignment horizontal="right" vertical="center" indent="2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6" fillId="0" borderId="40" xfId="65" applyFont="1" applyFill="1" applyBorder="1" applyAlignment="1">
      <alignment horizontal="distributed" vertical="center" indent="1"/>
      <protection/>
    </xf>
    <xf numFmtId="186" fontId="6" fillId="0" borderId="21" xfId="65" applyNumberFormat="1" applyFont="1" applyFill="1" applyBorder="1" applyAlignment="1">
      <alignment horizontal="right" vertical="center" indent="2"/>
      <protection/>
    </xf>
    <xf numFmtId="186" fontId="6" fillId="0" borderId="22" xfId="65" applyNumberFormat="1" applyFont="1" applyFill="1" applyBorder="1" applyAlignment="1">
      <alignment horizontal="right" vertical="center" indent="2"/>
      <protection/>
    </xf>
    <xf numFmtId="186" fontId="6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185" fontId="6" fillId="0" borderId="0" xfId="65" applyNumberFormat="1" applyFont="1" applyFill="1" applyBorder="1" applyAlignment="1">
      <alignment horizontal="right" vertical="center"/>
      <protection/>
    </xf>
    <xf numFmtId="183" fontId="6" fillId="0" borderId="0" xfId="65" applyNumberFormat="1" applyFont="1" applyFill="1" applyBorder="1" applyAlignment="1">
      <alignment vertical="center"/>
      <protection/>
    </xf>
    <xf numFmtId="179" fontId="6" fillId="0" borderId="0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distributed" vertical="center"/>
      <protection/>
    </xf>
    <xf numFmtId="179" fontId="6" fillId="0" borderId="0" xfId="65" applyNumberFormat="1" applyFont="1" applyFill="1" applyBorder="1" applyAlignment="1">
      <alignment horizontal="center" vertical="center"/>
      <protection/>
    </xf>
    <xf numFmtId="186" fontId="6" fillId="0" borderId="30" xfId="65" applyNumberFormat="1" applyFont="1" applyFill="1" applyBorder="1" applyAlignment="1">
      <alignment horizontal="right" vertical="center" indent="2"/>
      <protection/>
    </xf>
    <xf numFmtId="186" fontId="6" fillId="0" borderId="31" xfId="65" applyNumberFormat="1" applyFont="1" applyFill="1" applyBorder="1" applyAlignment="1">
      <alignment horizontal="right" vertical="center" indent="2"/>
      <protection/>
    </xf>
    <xf numFmtId="0" fontId="6" fillId="0" borderId="21" xfId="65" applyFont="1" applyFill="1" applyBorder="1" applyAlignment="1">
      <alignment horizontal="right" vertical="center" indent="2"/>
      <protection/>
    </xf>
    <xf numFmtId="179" fontId="6" fillId="0" borderId="21" xfId="65" applyNumberFormat="1" applyFont="1" applyFill="1" applyBorder="1" applyAlignment="1">
      <alignment horizontal="right" vertical="center" indent="2"/>
      <protection/>
    </xf>
    <xf numFmtId="179" fontId="6" fillId="0" borderId="22" xfId="65" applyNumberFormat="1" applyFont="1" applyFill="1" applyBorder="1" applyAlignment="1">
      <alignment horizontal="right" vertical="center" indent="2"/>
      <protection/>
    </xf>
    <xf numFmtId="0" fontId="16" fillId="0" borderId="0" xfId="64" applyFont="1" applyAlignment="1">
      <alignment horizontal="right" vertical="center"/>
      <protection/>
    </xf>
    <xf numFmtId="0" fontId="16" fillId="0" borderId="0" xfId="64" applyFont="1">
      <alignment vertical="center"/>
      <protection/>
    </xf>
    <xf numFmtId="49" fontId="13" fillId="0" borderId="0" xfId="64" applyNumberFormat="1" applyAlignment="1">
      <alignment vertical="center"/>
      <protection/>
    </xf>
    <xf numFmtId="0" fontId="2" fillId="0" borderId="0" xfId="62">
      <alignment vertical="center"/>
      <protection/>
    </xf>
    <xf numFmtId="0" fontId="13" fillId="0" borderId="41" xfId="64" applyFont="1" applyBorder="1" applyAlignment="1">
      <alignment horizontal="distributed" vertical="center"/>
      <protection/>
    </xf>
    <xf numFmtId="0" fontId="13" fillId="0" borderId="42" xfId="64" applyBorder="1" applyAlignment="1">
      <alignment horizontal="distributed" vertical="center"/>
      <protection/>
    </xf>
    <xf numFmtId="0" fontId="13" fillId="0" borderId="43" xfId="64" applyBorder="1" applyAlignment="1">
      <alignment horizontal="distributed" vertical="center"/>
      <protection/>
    </xf>
    <xf numFmtId="0" fontId="16" fillId="0" borderId="44" xfId="64" applyFont="1" applyFill="1" applyBorder="1" applyAlignment="1">
      <alignment horizontal="distributed" vertical="center"/>
      <protection/>
    </xf>
    <xf numFmtId="0" fontId="17" fillId="0" borderId="44" xfId="43" applyFill="1" applyBorder="1" applyAlignment="1" applyProtection="1">
      <alignment vertical="center"/>
      <protection/>
    </xf>
    <xf numFmtId="49" fontId="13" fillId="0" borderId="44" xfId="64" applyNumberFormat="1" applyFont="1" applyFill="1" applyBorder="1" applyAlignment="1">
      <alignment vertical="center"/>
      <protection/>
    </xf>
    <xf numFmtId="0" fontId="16" fillId="0" borderId="45" xfId="64" applyFont="1" applyFill="1" applyBorder="1" applyAlignment="1">
      <alignment horizontal="distributed" vertical="center"/>
      <protection/>
    </xf>
    <xf numFmtId="0" fontId="17" fillId="0" borderId="45" xfId="43" applyFill="1" applyBorder="1" applyAlignment="1" applyProtection="1">
      <alignment vertical="center"/>
      <protection/>
    </xf>
    <xf numFmtId="49" fontId="13" fillId="0" borderId="45" xfId="64" applyNumberFormat="1" applyFont="1" applyFill="1" applyBorder="1" applyAlignment="1">
      <alignment vertical="center"/>
      <protection/>
    </xf>
    <xf numFmtId="0" fontId="16" fillId="0" borderId="46" xfId="64" applyFont="1" applyFill="1" applyBorder="1" applyAlignment="1">
      <alignment horizontal="distributed" vertical="center"/>
      <protection/>
    </xf>
    <xf numFmtId="0" fontId="17" fillId="0" borderId="46" xfId="43" applyFill="1" applyBorder="1" applyAlignment="1" applyProtection="1">
      <alignment vertical="center"/>
      <protection/>
    </xf>
    <xf numFmtId="49" fontId="13" fillId="0" borderId="46" xfId="64" applyNumberFormat="1" applyFont="1" applyFill="1" applyBorder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5" fillId="0" borderId="47" xfId="65" applyFont="1" applyBorder="1" applyAlignment="1">
      <alignment horizontal="center" vertical="center" textRotation="255"/>
      <protection/>
    </xf>
    <xf numFmtId="0" fontId="5" fillId="0" borderId="14" xfId="65" applyFont="1" applyBorder="1" applyAlignment="1">
      <alignment horizontal="center" vertical="center" textRotation="255"/>
      <protection/>
    </xf>
    <xf numFmtId="0" fontId="5" fillId="0" borderId="11" xfId="65" applyFont="1" applyBorder="1" applyAlignment="1">
      <alignment horizontal="center" vertical="center" textRotation="255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33" xfId="65" applyFont="1" applyBorder="1" applyAlignment="1">
      <alignment horizontal="center" vertical="center"/>
      <protection/>
    </xf>
    <xf numFmtId="0" fontId="5" fillId="0" borderId="34" xfId="65" applyFont="1" applyBorder="1" applyAlignment="1">
      <alignment horizontal="center" vertical="center"/>
      <protection/>
    </xf>
    <xf numFmtId="0" fontId="5" fillId="0" borderId="23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48" xfId="65" applyFont="1" applyBorder="1" applyAlignment="1">
      <alignment horizontal="left" vertical="center" wrapText="1"/>
      <protection/>
    </xf>
    <xf numFmtId="0" fontId="5" fillId="0" borderId="49" xfId="65" applyFont="1" applyBorder="1" applyAlignment="1">
      <alignment horizontal="left" vertical="center" wrapText="1"/>
      <protection/>
    </xf>
    <xf numFmtId="0" fontId="5" fillId="0" borderId="50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38" xfId="65" applyFont="1" applyFill="1" applyBorder="1" applyAlignment="1">
      <alignment horizontal="center" vertical="center" wrapText="1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51" xfId="65" applyFont="1" applyFill="1" applyBorder="1" applyAlignment="1">
      <alignment horizontal="left" vertical="center" wrapText="1"/>
      <protection/>
    </xf>
    <xf numFmtId="0" fontId="5" fillId="0" borderId="52" xfId="65" applyFont="1" applyFill="1" applyBorder="1" applyAlignment="1">
      <alignment horizontal="left" vertical="center" wrapText="1"/>
      <protection/>
    </xf>
    <xf numFmtId="0" fontId="5" fillId="0" borderId="53" xfId="65" applyFont="1" applyFill="1" applyBorder="1" applyAlignment="1">
      <alignment horizontal="left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6" fillId="0" borderId="54" xfId="65" applyFont="1" applyFill="1" applyBorder="1" applyAlignment="1">
      <alignment horizontal="center" vertical="center"/>
      <protection/>
    </xf>
    <xf numFmtId="176" fontId="6" fillId="0" borderId="0" xfId="49" applyNumberFormat="1" applyFont="1" applyFill="1" applyAlignment="1">
      <alignment horizontal="center" vertical="center"/>
    </xf>
    <xf numFmtId="176" fontId="6" fillId="0" borderId="0" xfId="49" applyNumberFormat="1" applyFont="1" applyFill="1" applyBorder="1" applyAlignment="1">
      <alignment horizontal="center" vertical="center"/>
    </xf>
    <xf numFmtId="0" fontId="5" fillId="0" borderId="47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0" fontId="5" fillId="0" borderId="39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55" xfId="65" applyFont="1" applyFill="1" applyBorder="1" applyAlignment="1">
      <alignment horizontal="left" vertical="center" wrapText="1"/>
      <protection/>
    </xf>
    <xf numFmtId="0" fontId="5" fillId="0" borderId="56" xfId="65" applyFont="1" applyFill="1" applyBorder="1" applyAlignment="1">
      <alignment horizontal="left" vertical="center" wrapText="1"/>
      <protection/>
    </xf>
    <xf numFmtId="0" fontId="5" fillId="0" borderId="57" xfId="65" applyFont="1" applyFill="1" applyBorder="1" applyAlignment="1">
      <alignment horizontal="left" vertical="center" wrapText="1"/>
      <protection/>
    </xf>
    <xf numFmtId="0" fontId="5" fillId="0" borderId="58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5" fillId="0" borderId="54" xfId="65" applyFont="1" applyFill="1" applyBorder="1" applyAlignment="1">
      <alignment horizontal="center" vertical="center" wrapText="1"/>
      <protection/>
    </xf>
    <xf numFmtId="0" fontId="5" fillId="0" borderId="28" xfId="65" applyFont="1" applyFill="1" applyBorder="1" applyAlignment="1">
      <alignment horizontal="center"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6" fillId="0" borderId="59" xfId="65" applyFont="1" applyBorder="1" applyAlignment="1">
      <alignment horizontal="left" vertical="center" wrapText="1"/>
      <protection/>
    </xf>
    <xf numFmtId="0" fontId="6" fillId="0" borderId="60" xfId="65" applyFont="1" applyBorder="1" applyAlignment="1">
      <alignment horizontal="left" vertical="center" wrapText="1"/>
      <protection/>
    </xf>
    <xf numFmtId="0" fontId="6" fillId="0" borderId="61" xfId="65" applyFont="1" applyBorder="1" applyAlignment="1">
      <alignment horizontal="left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5" fillId="0" borderId="18" xfId="65" applyFont="1" applyBorder="1" applyAlignment="1">
      <alignment horizontal="center" vertical="center" wrapText="1"/>
      <protection/>
    </xf>
    <xf numFmtId="0" fontId="5" fillId="0" borderId="62" xfId="65" applyFont="1" applyBorder="1" applyAlignment="1">
      <alignment horizontal="center" vertical="center" wrapText="1"/>
      <protection/>
    </xf>
    <xf numFmtId="0" fontId="5" fillId="0" borderId="38" xfId="65" applyFont="1" applyBorder="1" applyAlignment="1">
      <alignment horizontal="center" vertical="center" wrapText="1"/>
      <protection/>
    </xf>
    <xf numFmtId="0" fontId="5" fillId="0" borderId="19" xfId="65" applyFont="1" applyBorder="1" applyAlignment="1">
      <alignment horizontal="center" vertical="center" wrapText="1"/>
      <protection/>
    </xf>
    <xf numFmtId="0" fontId="5" fillId="0" borderId="39" xfId="65" applyFont="1" applyBorder="1" applyAlignment="1">
      <alignment horizontal="center" vertical="center" wrapText="1"/>
      <protection/>
    </xf>
    <xf numFmtId="0" fontId="6" fillId="0" borderId="51" xfId="65" applyFont="1" applyBorder="1" applyAlignment="1">
      <alignment horizontal="left" vertical="center" wrapText="1"/>
      <protection/>
    </xf>
    <xf numFmtId="0" fontId="6" fillId="0" borderId="52" xfId="65" applyFont="1" applyBorder="1" applyAlignment="1">
      <alignment horizontal="left" vertical="center" wrapText="1"/>
      <protection/>
    </xf>
    <xf numFmtId="0" fontId="6" fillId="0" borderId="53" xfId="65" applyFont="1" applyBorder="1" applyAlignment="1">
      <alignment horizontal="left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63" xfId="65" applyFont="1" applyBorder="1" applyAlignment="1">
      <alignment vertical="center" wrapText="1"/>
      <protection/>
    </xf>
    <xf numFmtId="0" fontId="5" fillId="0" borderId="64" xfId="65" applyFont="1" applyBorder="1" applyAlignment="1">
      <alignment vertical="center" wrapText="1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65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24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12" fillId="0" borderId="0" xfId="65" applyFont="1" applyBorder="1" applyAlignment="1">
      <alignment horizontal="distributed" vertical="center"/>
      <protection/>
    </xf>
    <xf numFmtId="0" fontId="12" fillId="0" borderId="2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4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58" xfId="64" applyFont="1" applyFill="1" applyBorder="1" applyAlignment="1">
      <alignment horizontal="distributed" vertical="center" indent="1"/>
      <protection/>
    </xf>
    <xf numFmtId="0" fontId="5" fillId="0" borderId="50" xfId="64" applyFont="1" applyFill="1" applyBorder="1" applyAlignment="1">
      <alignment horizontal="distributed" vertical="center" indent="1"/>
      <protection/>
    </xf>
    <xf numFmtId="0" fontId="5" fillId="0" borderId="12" xfId="64" applyFont="1" applyFill="1" applyBorder="1" applyAlignment="1">
      <alignment horizontal="distributed" vertical="center" indent="1"/>
      <protection/>
    </xf>
    <xf numFmtId="0" fontId="5" fillId="0" borderId="13" xfId="64" applyFont="1" applyFill="1" applyBorder="1" applyAlignment="1">
      <alignment horizontal="distributed" vertical="center" indent="1"/>
      <protection/>
    </xf>
    <xf numFmtId="0" fontId="5" fillId="0" borderId="59" xfId="65" applyFont="1" applyFill="1" applyBorder="1" applyAlignment="1">
      <alignment horizontal="left" vertical="center" wrapText="1"/>
      <protection/>
    </xf>
    <xf numFmtId="0" fontId="5" fillId="0" borderId="61" xfId="65" applyFont="1" applyFill="1" applyBorder="1" applyAlignment="1">
      <alignment horizontal="left" vertical="center" wrapText="1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5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6" fillId="0" borderId="36" xfId="65" applyFont="1" applyFill="1" applyBorder="1" applyAlignment="1">
      <alignment horizontal="distributed" vertical="distributed" textRotation="255" wrapText="1" indent="1"/>
      <protection/>
    </xf>
    <xf numFmtId="0" fontId="6" fillId="0" borderId="37" xfId="65" applyFont="1" applyFill="1" applyBorder="1" applyAlignment="1">
      <alignment horizontal="distributed" vertical="distributed" textRotation="255" wrapText="1" indent="1"/>
      <protection/>
    </xf>
    <xf numFmtId="0" fontId="6" fillId="0" borderId="40" xfId="65" applyFont="1" applyFill="1" applyBorder="1" applyAlignment="1">
      <alignment horizontal="distributed" vertical="distributed" textRotation="255" wrapText="1" indent="1"/>
      <protection/>
    </xf>
    <xf numFmtId="0" fontId="6" fillId="0" borderId="36" xfId="65" applyFont="1" applyFill="1" applyBorder="1" applyAlignment="1">
      <alignment horizontal="distributed" vertical="distributed" textRotation="255" indent="1"/>
      <protection/>
    </xf>
    <xf numFmtId="0" fontId="6" fillId="0" borderId="37" xfId="65" applyFont="1" applyFill="1" applyBorder="1" applyAlignment="1">
      <alignment horizontal="distributed" vertical="distributed" textRotation="255" indent="1"/>
      <protection/>
    </xf>
    <xf numFmtId="0" fontId="6" fillId="0" borderId="40" xfId="65" applyFont="1" applyFill="1" applyBorder="1" applyAlignment="1">
      <alignment horizontal="distributed" vertical="distributed" textRotation="255" indent="1"/>
      <protection/>
    </xf>
    <xf numFmtId="0" fontId="6" fillId="0" borderId="67" xfId="65" applyFont="1" applyFill="1" applyBorder="1" applyAlignment="1">
      <alignment horizontal="center" vertical="center"/>
      <protection/>
    </xf>
    <xf numFmtId="0" fontId="6" fillId="0" borderId="68" xfId="65" applyFont="1" applyFill="1" applyBorder="1" applyAlignment="1">
      <alignment horizontal="center" vertical="center"/>
      <protection/>
    </xf>
    <xf numFmtId="0" fontId="6" fillId="0" borderId="36" xfId="65" applyFont="1" applyFill="1" applyBorder="1" applyAlignment="1">
      <alignment horizontal="center" vertical="center" wrapText="1"/>
      <protection/>
    </xf>
    <xf numFmtId="0" fontId="6" fillId="0" borderId="4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作成中)2008index" xfId="64"/>
    <cellStyle name="標準_01_H19統計書集約" xfId="65"/>
    <cellStyle name="Followed Hyperlink" xfId="66"/>
    <cellStyle name="表内_数字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224" customWidth="1"/>
    <col min="2" max="2" width="56.28125" style="224" customWidth="1"/>
    <col min="3" max="3" width="9.421875" style="224" customWidth="1"/>
    <col min="4" max="16384" width="9.00390625" style="224" customWidth="1"/>
  </cols>
  <sheetData>
    <row r="1" spans="1:3" ht="24" customHeight="1">
      <c r="A1" s="221">
        <v>1</v>
      </c>
      <c r="B1" s="222" t="s">
        <v>309</v>
      </c>
      <c r="C1" s="223"/>
    </row>
    <row r="2" spans="1:3" ht="18" customHeight="1">
      <c r="A2" s="225" t="s">
        <v>310</v>
      </c>
      <c r="B2" s="226" t="s">
        <v>311</v>
      </c>
      <c r="C2" s="227" t="s">
        <v>312</v>
      </c>
    </row>
    <row r="3" spans="1:3" ht="18" customHeight="1">
      <c r="A3" s="228">
        <v>1</v>
      </c>
      <c r="B3" s="229" t="s">
        <v>313</v>
      </c>
      <c r="C3" s="230" t="s">
        <v>314</v>
      </c>
    </row>
    <row r="4" spans="1:3" ht="18" customHeight="1">
      <c r="A4" s="231">
        <v>2</v>
      </c>
      <c r="B4" s="232" t="s">
        <v>315</v>
      </c>
      <c r="C4" s="233" t="s">
        <v>316</v>
      </c>
    </row>
    <row r="5" spans="1:3" ht="18" customHeight="1">
      <c r="A5" s="231">
        <v>3</v>
      </c>
      <c r="B5" s="232" t="s">
        <v>317</v>
      </c>
      <c r="C5" s="233" t="s">
        <v>318</v>
      </c>
    </row>
    <row r="6" spans="1:3" ht="18" customHeight="1">
      <c r="A6" s="231">
        <v>4</v>
      </c>
      <c r="B6" s="232" t="s">
        <v>319</v>
      </c>
      <c r="C6" s="233" t="s">
        <v>320</v>
      </c>
    </row>
    <row r="7" spans="1:3" ht="18" customHeight="1">
      <c r="A7" s="231">
        <v>5</v>
      </c>
      <c r="B7" s="232" t="s">
        <v>321</v>
      </c>
      <c r="C7" s="233" t="s">
        <v>322</v>
      </c>
    </row>
    <row r="8" spans="1:3" ht="18" customHeight="1">
      <c r="A8" s="231">
        <v>6</v>
      </c>
      <c r="B8" s="232" t="s">
        <v>323</v>
      </c>
      <c r="C8" s="233" t="s">
        <v>324</v>
      </c>
    </row>
    <row r="9" spans="1:3" ht="18" customHeight="1">
      <c r="A9" s="231">
        <v>7</v>
      </c>
      <c r="B9" s="232" t="s">
        <v>325</v>
      </c>
      <c r="C9" s="233" t="s">
        <v>326</v>
      </c>
    </row>
    <row r="10" spans="1:3" ht="18" customHeight="1">
      <c r="A10" s="231">
        <v>8</v>
      </c>
      <c r="B10" s="232" t="s">
        <v>327</v>
      </c>
      <c r="C10" s="233" t="s">
        <v>328</v>
      </c>
    </row>
    <row r="11" spans="1:3" ht="18" customHeight="1">
      <c r="A11" s="231">
        <v>9</v>
      </c>
      <c r="B11" s="232" t="s">
        <v>329</v>
      </c>
      <c r="C11" s="233" t="s">
        <v>330</v>
      </c>
    </row>
    <row r="12" spans="1:3" ht="18" customHeight="1">
      <c r="A12" s="231">
        <v>10</v>
      </c>
      <c r="B12" s="232" t="s">
        <v>331</v>
      </c>
      <c r="C12" s="233" t="s">
        <v>332</v>
      </c>
    </row>
    <row r="13" spans="1:3" ht="18" customHeight="1">
      <c r="A13" s="231">
        <v>11</v>
      </c>
      <c r="B13" s="232" t="s">
        <v>333</v>
      </c>
      <c r="C13" s="233" t="s">
        <v>334</v>
      </c>
    </row>
    <row r="14" spans="1:3" ht="18" customHeight="1">
      <c r="A14" s="231">
        <v>12</v>
      </c>
      <c r="B14" s="232" t="s">
        <v>335</v>
      </c>
      <c r="C14" s="233" t="s">
        <v>336</v>
      </c>
    </row>
    <row r="15" spans="1:3" ht="18" customHeight="1">
      <c r="A15" s="231">
        <v>13</v>
      </c>
      <c r="B15" s="232" t="s">
        <v>337</v>
      </c>
      <c r="C15" s="233" t="s">
        <v>338</v>
      </c>
    </row>
    <row r="16" spans="1:3" ht="18" customHeight="1">
      <c r="A16" s="231">
        <v>14</v>
      </c>
      <c r="B16" s="232" t="s">
        <v>339</v>
      </c>
      <c r="C16" s="233" t="s">
        <v>340</v>
      </c>
    </row>
    <row r="17" spans="1:3" ht="18" customHeight="1">
      <c r="A17" s="231">
        <v>15</v>
      </c>
      <c r="B17" s="232" t="s">
        <v>341</v>
      </c>
      <c r="C17" s="233" t="s">
        <v>342</v>
      </c>
    </row>
    <row r="18" spans="1:3" ht="18" customHeight="1">
      <c r="A18" s="231">
        <v>16</v>
      </c>
      <c r="B18" s="232" t="s">
        <v>343</v>
      </c>
      <c r="C18" s="233" t="s">
        <v>344</v>
      </c>
    </row>
    <row r="19" spans="1:3" ht="18" customHeight="1">
      <c r="A19" s="234">
        <v>17</v>
      </c>
      <c r="B19" s="235" t="s">
        <v>345</v>
      </c>
      <c r="C19" s="236" t="s">
        <v>346</v>
      </c>
    </row>
  </sheetData>
  <sheetProtection/>
  <hyperlinks>
    <hyperlink ref="B3" location="'1-1'!A1" display="市域の推移"/>
    <hyperlink ref="B4" location="'1-2'!A1" display="市の位置および範囲"/>
    <hyperlink ref="B5" location="'1-3'!A1" display="市の面積"/>
    <hyperlink ref="B6" location="'1-4'!A1" display="市役所所在地等"/>
    <hyperlink ref="B7" location="'1-5'!A1" display="地区別面積"/>
    <hyperlink ref="B8" location="'1-6'!A1" display="土地の状況Ⅰ"/>
    <hyperlink ref="B9" location="'1-7'!A1" display="土地の状況Ⅱ"/>
    <hyperlink ref="B10" location="'1-8'!A1" display="農地の転用状況"/>
    <hyperlink ref="B11" location="'1-9'!A1" display="市街化区域内農地"/>
    <hyperlink ref="B12" location="'1-10'!A1" display="市有地状況"/>
    <hyperlink ref="B13" location="'1-11'!A1" display="土地利用計画 "/>
    <hyperlink ref="B14" location="'1-12'!A1" display="気象概況"/>
    <hyperlink ref="B15" location="'1-13'!A1" display="月別平均気温"/>
    <hyperlink ref="B16" location="'1-14'!A1" display="月別平均湿度"/>
    <hyperlink ref="B17" location="'1-15'!A1" display="月別実効湿度"/>
    <hyperlink ref="B18" location="'1-16'!A1" display="月別降雨量"/>
    <hyperlink ref="B19" location="'1-17'!A1" display="気象情報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8515625" style="2" customWidth="1"/>
    <col min="2" max="2" width="9.421875" style="2" customWidth="1"/>
    <col min="3" max="3" width="7.421875" style="2" customWidth="1"/>
    <col min="4" max="4" width="8.28125" style="2" customWidth="1"/>
    <col min="5" max="6" width="11.421875" style="2" customWidth="1"/>
    <col min="7" max="7" width="11.8515625" style="2" customWidth="1"/>
    <col min="8" max="16384" width="9.00390625" style="2" customWidth="1"/>
  </cols>
  <sheetData>
    <row r="1" spans="1:7" s="6" customFormat="1" ht="18" customHeight="1" thickBot="1">
      <c r="A1" s="110" t="s">
        <v>165</v>
      </c>
      <c r="B1" s="4"/>
      <c r="C1" s="4"/>
      <c r="D1" s="4"/>
      <c r="E1" s="4"/>
      <c r="F1" s="4"/>
      <c r="G1" s="5" t="s">
        <v>166</v>
      </c>
    </row>
    <row r="2" spans="1:8" ht="18.75" customHeight="1">
      <c r="A2" s="288" t="s">
        <v>167</v>
      </c>
      <c r="B2" s="291" t="s">
        <v>168</v>
      </c>
      <c r="C2" s="291" t="s">
        <v>169</v>
      </c>
      <c r="D2" s="293" t="s">
        <v>170</v>
      </c>
      <c r="E2" s="111"/>
      <c r="F2" s="293" t="s">
        <v>171</v>
      </c>
      <c r="G2" s="112"/>
      <c r="H2" s="113"/>
    </row>
    <row r="3" spans="1:8" ht="18.75" customHeight="1">
      <c r="A3" s="289"/>
      <c r="B3" s="291"/>
      <c r="C3" s="291"/>
      <c r="D3" s="291"/>
      <c r="E3" s="114" t="s">
        <v>172</v>
      </c>
      <c r="F3" s="291"/>
      <c r="G3" s="115" t="s">
        <v>173</v>
      </c>
      <c r="H3" s="113"/>
    </row>
    <row r="4" spans="1:8" ht="18.75" customHeight="1" thickBot="1">
      <c r="A4" s="290"/>
      <c r="B4" s="292"/>
      <c r="C4" s="292"/>
      <c r="D4" s="292"/>
      <c r="E4" s="116" t="s">
        <v>174</v>
      </c>
      <c r="F4" s="292"/>
      <c r="G4" s="117" t="s">
        <v>174</v>
      </c>
      <c r="H4" s="113"/>
    </row>
    <row r="5" spans="1:8" ht="24" customHeight="1">
      <c r="A5" s="118" t="s">
        <v>79</v>
      </c>
      <c r="B5" s="107">
        <v>406</v>
      </c>
      <c r="C5" s="107">
        <v>827</v>
      </c>
      <c r="D5" s="107">
        <v>388932</v>
      </c>
      <c r="E5" s="107">
        <v>388479</v>
      </c>
      <c r="F5" s="107">
        <v>5699200</v>
      </c>
      <c r="G5" s="108">
        <v>5695386</v>
      </c>
      <c r="H5" s="113"/>
    </row>
    <row r="6" spans="1:8" ht="24" customHeight="1">
      <c r="A6" s="118">
        <v>25</v>
      </c>
      <c r="B6" s="107">
        <v>366</v>
      </c>
      <c r="C6" s="107">
        <v>816</v>
      </c>
      <c r="D6" s="107">
        <v>381078</v>
      </c>
      <c r="E6" s="107">
        <v>380532</v>
      </c>
      <c r="F6" s="107">
        <v>5396226</v>
      </c>
      <c r="G6" s="108">
        <v>5392095</v>
      </c>
      <c r="H6" s="113"/>
    </row>
    <row r="7" spans="1:8" ht="24" customHeight="1">
      <c r="A7" s="118">
        <v>26</v>
      </c>
      <c r="B7" s="107">
        <v>358</v>
      </c>
      <c r="C7" s="107">
        <v>790</v>
      </c>
      <c r="D7" s="107">
        <v>360668</v>
      </c>
      <c r="E7" s="107">
        <v>360122</v>
      </c>
      <c r="F7" s="107">
        <v>5101436</v>
      </c>
      <c r="G7" s="108">
        <v>5097429</v>
      </c>
      <c r="H7" s="113"/>
    </row>
    <row r="8" spans="1:8" ht="24" customHeight="1">
      <c r="A8" s="62">
        <v>27</v>
      </c>
      <c r="B8" s="72">
        <v>351</v>
      </c>
      <c r="C8" s="72">
        <v>765</v>
      </c>
      <c r="D8" s="72">
        <v>349900</v>
      </c>
      <c r="E8" s="72">
        <v>349499</v>
      </c>
      <c r="F8" s="72">
        <v>4885757</v>
      </c>
      <c r="G8" s="79">
        <v>4882633</v>
      </c>
      <c r="H8" s="113"/>
    </row>
    <row r="9" spans="1:8" s="6" customFormat="1" ht="24" customHeight="1" thickBot="1">
      <c r="A9" s="65">
        <v>28</v>
      </c>
      <c r="B9" s="91">
        <v>426</v>
      </c>
      <c r="C9" s="91">
        <v>824</v>
      </c>
      <c r="D9" s="91">
        <v>374537</v>
      </c>
      <c r="E9" s="91">
        <v>373959</v>
      </c>
      <c r="F9" s="91">
        <v>4824883</v>
      </c>
      <c r="G9" s="92">
        <v>4821640</v>
      </c>
      <c r="H9" s="119"/>
    </row>
    <row r="10" ht="13.5">
      <c r="A10" s="109" t="s">
        <v>80</v>
      </c>
    </row>
  </sheetData>
  <sheetProtection/>
  <mergeCells count="5">
    <mergeCell ref="A2:A4"/>
    <mergeCell ref="B2:B4"/>
    <mergeCell ref="C2:C4"/>
    <mergeCell ref="D2:D4"/>
    <mergeCell ref="F2:F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2.140625" style="113" customWidth="1"/>
    <col min="2" max="2" width="2.28125" style="113" customWidth="1"/>
    <col min="3" max="3" width="11.140625" style="113" customWidth="1"/>
    <col min="4" max="8" width="13.421875" style="113" customWidth="1"/>
    <col min="9" max="9" width="11.00390625" style="113" customWidth="1"/>
    <col min="10" max="16384" width="8.00390625" style="113" customWidth="1"/>
  </cols>
  <sheetData>
    <row r="1" spans="1:8" ht="18" customHeight="1" thickBot="1">
      <c r="A1" s="33" t="s">
        <v>175</v>
      </c>
      <c r="G1" s="120" t="s">
        <v>176</v>
      </c>
      <c r="H1" s="121" t="s">
        <v>176</v>
      </c>
    </row>
    <row r="2" spans="1:8" ht="39" customHeight="1" thickBot="1">
      <c r="A2" s="294" t="s">
        <v>177</v>
      </c>
      <c r="B2" s="294"/>
      <c r="C2" s="295"/>
      <c r="D2" s="122" t="s">
        <v>178</v>
      </c>
      <c r="E2" s="122">
        <v>24</v>
      </c>
      <c r="F2" s="122">
        <v>25</v>
      </c>
      <c r="G2" s="123">
        <v>26</v>
      </c>
      <c r="H2" s="123">
        <v>27</v>
      </c>
    </row>
    <row r="3" spans="1:9" ht="18" customHeight="1">
      <c r="A3" s="296" t="s">
        <v>179</v>
      </c>
      <c r="B3" s="296"/>
      <c r="C3" s="297"/>
      <c r="D3" s="124">
        <v>3209386.8</v>
      </c>
      <c r="E3" s="124">
        <v>3237631.9</v>
      </c>
      <c r="F3" s="124">
        <v>3251633.78</v>
      </c>
      <c r="G3" s="125">
        <v>3273329.13</v>
      </c>
      <c r="H3" s="126">
        <v>3288218.47</v>
      </c>
      <c r="I3" s="127"/>
    </row>
    <row r="4" spans="1:9" ht="18" customHeight="1">
      <c r="A4" s="298" t="s">
        <v>180</v>
      </c>
      <c r="B4" s="298"/>
      <c r="C4" s="299"/>
      <c r="D4" s="124">
        <v>2964365.11</v>
      </c>
      <c r="E4" s="124">
        <v>2993394.16</v>
      </c>
      <c r="F4" s="124">
        <v>2990564.88</v>
      </c>
      <c r="G4" s="125">
        <v>3021601.81</v>
      </c>
      <c r="H4" s="126">
        <v>3037710.9400000004</v>
      </c>
      <c r="I4" s="127"/>
    </row>
    <row r="5" spans="2:9" ht="18" customHeight="1">
      <c r="B5" s="300" t="s">
        <v>181</v>
      </c>
      <c r="C5" s="301"/>
      <c r="D5" s="124">
        <v>17166.14</v>
      </c>
      <c r="E5" s="124">
        <v>17166.14</v>
      </c>
      <c r="F5" s="124">
        <v>17166.14</v>
      </c>
      <c r="G5" s="125">
        <v>17166.14</v>
      </c>
      <c r="H5" s="126">
        <v>17166.14</v>
      </c>
      <c r="I5" s="127"/>
    </row>
    <row r="6" spans="2:9" ht="18" customHeight="1">
      <c r="B6" s="302" t="s">
        <v>182</v>
      </c>
      <c r="C6" s="303"/>
      <c r="D6" s="124">
        <v>26019.95</v>
      </c>
      <c r="E6" s="124">
        <v>26069.95</v>
      </c>
      <c r="F6" s="124">
        <v>26069.95</v>
      </c>
      <c r="G6" s="125">
        <v>26069.95</v>
      </c>
      <c r="H6" s="126">
        <v>26069.95</v>
      </c>
      <c r="I6" s="127"/>
    </row>
    <row r="7" spans="3:9" ht="18" customHeight="1">
      <c r="C7" s="128" t="s">
        <v>183</v>
      </c>
      <c r="D7" s="124">
        <v>26019.95</v>
      </c>
      <c r="E7" s="124">
        <v>26069.95</v>
      </c>
      <c r="F7" s="124">
        <v>26069.95</v>
      </c>
      <c r="G7" s="125">
        <v>26069.95</v>
      </c>
      <c r="H7" s="126">
        <v>26069.95</v>
      </c>
      <c r="I7" s="127"/>
    </row>
    <row r="8" spans="3:9" ht="18" customHeight="1">
      <c r="C8" s="128" t="s">
        <v>184</v>
      </c>
      <c r="D8" s="124" t="s">
        <v>141</v>
      </c>
      <c r="E8" s="124" t="s">
        <v>141</v>
      </c>
      <c r="F8" s="124" t="s">
        <v>141</v>
      </c>
      <c r="G8" s="129" t="s">
        <v>141</v>
      </c>
      <c r="H8" s="129" t="s">
        <v>141</v>
      </c>
      <c r="I8" s="127"/>
    </row>
    <row r="9" spans="1:9" ht="18" customHeight="1">
      <c r="A9" s="130"/>
      <c r="B9" s="300" t="s">
        <v>185</v>
      </c>
      <c r="C9" s="301"/>
      <c r="D9" s="124">
        <v>2456758.78</v>
      </c>
      <c r="E9" s="124">
        <v>2485737.83</v>
      </c>
      <c r="F9" s="124">
        <v>2482908.55</v>
      </c>
      <c r="G9" s="125">
        <v>2513945.17</v>
      </c>
      <c r="H9" s="126">
        <v>2530054.6100000003</v>
      </c>
      <c r="I9" s="127"/>
    </row>
    <row r="10" spans="3:9" ht="18" customHeight="1">
      <c r="C10" s="128" t="s">
        <v>186</v>
      </c>
      <c r="D10" s="124">
        <v>314689.81</v>
      </c>
      <c r="E10" s="124">
        <v>314689.81</v>
      </c>
      <c r="F10" s="124">
        <v>314689.81</v>
      </c>
      <c r="G10" s="125">
        <v>314689.81</v>
      </c>
      <c r="H10" s="126">
        <v>314689.81</v>
      </c>
      <c r="I10" s="127"/>
    </row>
    <row r="11" spans="3:9" ht="18" customHeight="1">
      <c r="C11" s="128" t="s">
        <v>187</v>
      </c>
      <c r="D11" s="124">
        <v>217494.43</v>
      </c>
      <c r="E11" s="124">
        <v>217494.43</v>
      </c>
      <c r="F11" s="124">
        <v>217494.43</v>
      </c>
      <c r="G11" s="125">
        <v>217494.43</v>
      </c>
      <c r="H11" s="126">
        <v>217494.43</v>
      </c>
      <c r="I11" s="127"/>
    </row>
    <row r="12" spans="3:9" ht="18" customHeight="1">
      <c r="C12" s="128" t="s">
        <v>188</v>
      </c>
      <c r="D12" s="124" t="s">
        <v>141</v>
      </c>
      <c r="E12" s="124" t="s">
        <v>141</v>
      </c>
      <c r="F12" s="124" t="s">
        <v>141</v>
      </c>
      <c r="G12" s="129" t="s">
        <v>141</v>
      </c>
      <c r="H12" s="129" t="s">
        <v>141</v>
      </c>
      <c r="I12" s="131"/>
    </row>
    <row r="13" spans="3:9" ht="18" customHeight="1">
      <c r="C13" s="128" t="s">
        <v>189</v>
      </c>
      <c r="D13" s="124">
        <v>45981.67</v>
      </c>
      <c r="E13" s="124">
        <v>45981.67</v>
      </c>
      <c r="F13" s="124">
        <v>45981.67</v>
      </c>
      <c r="G13" s="125">
        <v>45981.67</v>
      </c>
      <c r="H13" s="126">
        <v>45981.67</v>
      </c>
      <c r="I13" s="127"/>
    </row>
    <row r="14" spans="3:9" ht="18" customHeight="1">
      <c r="C14" s="128" t="s">
        <v>190</v>
      </c>
      <c r="D14" s="124">
        <v>779033.73</v>
      </c>
      <c r="E14" s="124">
        <v>779033.73</v>
      </c>
      <c r="F14" s="124">
        <v>787186.73</v>
      </c>
      <c r="G14" s="125">
        <v>787336.73</v>
      </c>
      <c r="H14" s="126">
        <v>787336.73</v>
      </c>
      <c r="I14" s="127"/>
    </row>
    <row r="15" spans="3:9" ht="18" customHeight="1">
      <c r="C15" s="128" t="s">
        <v>184</v>
      </c>
      <c r="D15" s="124">
        <v>1099559.1400000001</v>
      </c>
      <c r="E15" s="124">
        <v>1128538.19</v>
      </c>
      <c r="F15" s="124">
        <v>1117555.91</v>
      </c>
      <c r="G15" s="125">
        <v>1148442.53</v>
      </c>
      <c r="H15" s="126">
        <v>1164551.97</v>
      </c>
      <c r="I15" s="127"/>
    </row>
    <row r="16" spans="2:9" ht="18" customHeight="1">
      <c r="B16" s="300" t="s">
        <v>191</v>
      </c>
      <c r="C16" s="301"/>
      <c r="D16" s="124" t="s">
        <v>141</v>
      </c>
      <c r="E16" s="124" t="s">
        <v>141</v>
      </c>
      <c r="F16" s="124" t="s">
        <v>141</v>
      </c>
      <c r="G16" s="129" t="s">
        <v>141</v>
      </c>
      <c r="H16" s="129" t="s">
        <v>141</v>
      </c>
      <c r="I16" s="127"/>
    </row>
    <row r="17" spans="2:9" ht="18" customHeight="1">
      <c r="B17" s="300" t="s">
        <v>78</v>
      </c>
      <c r="C17" s="301"/>
      <c r="D17" s="124">
        <v>464420.24</v>
      </c>
      <c r="E17" s="124">
        <v>464420.24</v>
      </c>
      <c r="F17" s="124">
        <v>464420.24</v>
      </c>
      <c r="G17" s="125">
        <v>464420.24</v>
      </c>
      <c r="H17" s="126">
        <v>464420.24</v>
      </c>
      <c r="I17" s="127"/>
    </row>
    <row r="18" spans="1:9" ht="18" customHeight="1">
      <c r="A18" s="298" t="s">
        <v>192</v>
      </c>
      <c r="B18" s="298"/>
      <c r="C18" s="299"/>
      <c r="D18" s="124">
        <v>245021.69</v>
      </c>
      <c r="E18" s="124">
        <v>244237.74</v>
      </c>
      <c r="F18" s="124">
        <v>261068.9</v>
      </c>
      <c r="G18" s="125">
        <v>251727</v>
      </c>
      <c r="H18" s="126">
        <v>250507.52999999997</v>
      </c>
      <c r="I18" s="127"/>
    </row>
    <row r="19" spans="2:9" ht="18" customHeight="1">
      <c r="B19" s="300" t="s">
        <v>193</v>
      </c>
      <c r="C19" s="301"/>
      <c r="D19" s="124">
        <v>91792.77</v>
      </c>
      <c r="E19" s="124">
        <v>90823.82</v>
      </c>
      <c r="F19" s="124">
        <v>107691.36000000002</v>
      </c>
      <c r="G19" s="125">
        <v>98363.09</v>
      </c>
      <c r="H19" s="126">
        <v>97177.63</v>
      </c>
      <c r="I19" s="127"/>
    </row>
    <row r="20" spans="2:9" ht="18" customHeight="1">
      <c r="B20" s="300" t="s">
        <v>194</v>
      </c>
      <c r="C20" s="301"/>
      <c r="D20" s="124">
        <v>17465.12</v>
      </c>
      <c r="E20" s="124">
        <v>17465.12</v>
      </c>
      <c r="F20" s="124">
        <v>17465.12</v>
      </c>
      <c r="G20" s="125">
        <v>17465.12</v>
      </c>
      <c r="H20" s="126">
        <v>17465.12</v>
      </c>
      <c r="I20" s="127"/>
    </row>
    <row r="21" spans="2:9" ht="18" customHeight="1">
      <c r="B21" s="300" t="s">
        <v>191</v>
      </c>
      <c r="C21" s="301"/>
      <c r="D21" s="124">
        <v>84010.61</v>
      </c>
      <c r="E21" s="124">
        <v>84195.61</v>
      </c>
      <c r="F21" s="124">
        <v>84195.61</v>
      </c>
      <c r="G21" s="125">
        <v>84195.61</v>
      </c>
      <c r="H21" s="126">
        <v>84195.61</v>
      </c>
      <c r="I21" s="127"/>
    </row>
    <row r="22" spans="1:9" ht="18" customHeight="1" thickBot="1">
      <c r="A22" s="132"/>
      <c r="B22" s="304" t="s">
        <v>78</v>
      </c>
      <c r="C22" s="305"/>
      <c r="D22" s="133">
        <v>51753.19</v>
      </c>
      <c r="E22" s="133">
        <v>51753.19</v>
      </c>
      <c r="F22" s="133">
        <v>51716.810000000005</v>
      </c>
      <c r="G22" s="134">
        <v>51703.81</v>
      </c>
      <c r="H22" s="135">
        <v>51669.17</v>
      </c>
      <c r="I22" s="127"/>
    </row>
    <row r="23" spans="1:8" ht="18" customHeight="1">
      <c r="A23" s="109" t="s">
        <v>195</v>
      </c>
      <c r="H23" s="119"/>
    </row>
    <row r="24" ht="13.5">
      <c r="H24" s="119"/>
    </row>
  </sheetData>
  <sheetProtection/>
  <mergeCells count="13">
    <mergeCell ref="B22:C22"/>
    <mergeCell ref="B16:C16"/>
    <mergeCell ref="B17:C17"/>
    <mergeCell ref="A18:C18"/>
    <mergeCell ref="B19:C19"/>
    <mergeCell ref="B20:C20"/>
    <mergeCell ref="B21:C21"/>
    <mergeCell ref="A2:C2"/>
    <mergeCell ref="A3:C3"/>
    <mergeCell ref="A4:C4"/>
    <mergeCell ref="B5:C5"/>
    <mergeCell ref="B6:C6"/>
    <mergeCell ref="B9:C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119" customWidth="1"/>
    <col min="2" max="2" width="7.00390625" style="119" customWidth="1"/>
    <col min="3" max="3" width="24.421875" style="119" customWidth="1"/>
    <col min="4" max="4" width="6.140625" style="119" bestFit="1" customWidth="1"/>
    <col min="5" max="5" width="15.7109375" style="119" customWidth="1"/>
    <col min="6" max="6" width="9.140625" style="119" customWidth="1"/>
    <col min="7" max="7" width="22.7109375" style="119" customWidth="1"/>
    <col min="8" max="8" width="5.8515625" style="119" customWidth="1"/>
    <col min="9" max="11" width="9.7109375" style="119" customWidth="1"/>
    <col min="12" max="12" width="5.8515625" style="119" customWidth="1"/>
    <col min="13" max="13" width="9.7109375" style="119" customWidth="1"/>
    <col min="14" max="14" width="5.8515625" style="119" customWidth="1"/>
    <col min="15" max="15" width="9.7109375" style="119" customWidth="1"/>
    <col min="16" max="16" width="9.8515625" style="119" customWidth="1"/>
    <col min="17" max="17" width="9.421875" style="119" customWidth="1"/>
    <col min="18" max="18" width="7.421875" style="119" customWidth="1"/>
    <col min="19" max="19" width="8.28125" style="119" customWidth="1"/>
    <col min="20" max="21" width="11.421875" style="119" customWidth="1"/>
    <col min="22" max="22" width="11.8515625" style="119" customWidth="1"/>
    <col min="23" max="16384" width="9.00390625" style="119" customWidth="1"/>
  </cols>
  <sheetData>
    <row r="1" spans="1:22" ht="18" customHeight="1" thickBot="1">
      <c r="A1" s="96" t="s">
        <v>196</v>
      </c>
      <c r="F1" s="121" t="s">
        <v>197</v>
      </c>
      <c r="K1" s="136"/>
      <c r="L1" s="136"/>
      <c r="M1" s="136"/>
      <c r="N1" s="136"/>
      <c r="O1" s="136"/>
      <c r="P1" s="80"/>
      <c r="Q1" s="136"/>
      <c r="R1" s="136"/>
      <c r="S1" s="136"/>
      <c r="T1" s="137"/>
      <c r="U1" s="136"/>
      <c r="V1" s="137"/>
    </row>
    <row r="2" spans="1:22" ht="15.75" customHeight="1">
      <c r="A2" s="306" t="s">
        <v>198</v>
      </c>
      <c r="B2" s="307"/>
      <c r="C2" s="307" t="s">
        <v>199</v>
      </c>
      <c r="D2" s="307"/>
      <c r="E2" s="310" t="s">
        <v>200</v>
      </c>
      <c r="F2" s="311"/>
      <c r="K2" s="137"/>
      <c r="L2" s="137"/>
      <c r="M2" s="137"/>
      <c r="N2" s="137"/>
      <c r="O2" s="137"/>
      <c r="P2" s="80"/>
      <c r="Q2" s="136"/>
      <c r="R2" s="136"/>
      <c r="S2" s="136"/>
      <c r="T2" s="137"/>
      <c r="U2" s="136"/>
      <c r="V2" s="137"/>
    </row>
    <row r="3" spans="1:22" ht="15.75" customHeight="1" thickBot="1">
      <c r="A3" s="308"/>
      <c r="B3" s="309"/>
      <c r="C3" s="309"/>
      <c r="D3" s="309"/>
      <c r="E3" s="312" t="s">
        <v>201</v>
      </c>
      <c r="F3" s="313"/>
      <c r="K3" s="99"/>
      <c r="L3" s="99"/>
      <c r="M3" s="99"/>
      <c r="N3" s="99"/>
      <c r="O3" s="99"/>
      <c r="P3" s="137"/>
      <c r="Q3" s="99"/>
      <c r="R3" s="99"/>
      <c r="S3" s="99"/>
      <c r="T3" s="99"/>
      <c r="U3" s="99"/>
      <c r="V3" s="99"/>
    </row>
    <row r="4" spans="1:22" ht="15.75" customHeight="1">
      <c r="A4" s="140" t="s">
        <v>202</v>
      </c>
      <c r="B4" s="141" t="s">
        <v>203</v>
      </c>
      <c r="C4" s="141" t="s">
        <v>204</v>
      </c>
      <c r="D4" s="141" t="s">
        <v>203</v>
      </c>
      <c r="E4" s="141" t="s">
        <v>205</v>
      </c>
      <c r="F4" s="142" t="s">
        <v>203</v>
      </c>
      <c r="K4" s="99"/>
      <c r="L4" s="99"/>
      <c r="M4" s="99"/>
      <c r="N4" s="99"/>
      <c r="O4" s="99"/>
      <c r="P4" s="137"/>
      <c r="Q4" s="99"/>
      <c r="R4" s="99"/>
      <c r="S4" s="99"/>
      <c r="T4" s="99"/>
      <c r="U4" s="99"/>
      <c r="V4" s="99"/>
    </row>
    <row r="5" spans="1:22" ht="15.75" customHeight="1">
      <c r="A5" s="143" t="s">
        <v>206</v>
      </c>
      <c r="B5" s="144">
        <v>7446</v>
      </c>
      <c r="C5" s="145" t="s">
        <v>207</v>
      </c>
      <c r="D5" s="144">
        <v>494</v>
      </c>
      <c r="E5" s="146" t="s">
        <v>71</v>
      </c>
      <c r="F5" s="147">
        <v>2883</v>
      </c>
      <c r="K5" s="99"/>
      <c r="L5" s="99"/>
      <c r="M5" s="99"/>
      <c r="N5" s="99"/>
      <c r="O5" s="99"/>
      <c r="P5" s="137"/>
      <c r="Q5" s="99"/>
      <c r="R5" s="99"/>
      <c r="S5" s="99"/>
      <c r="T5" s="99"/>
      <c r="U5" s="99"/>
      <c r="V5" s="99"/>
    </row>
    <row r="6" spans="1:22" ht="15.75" customHeight="1">
      <c r="A6" s="143" t="s">
        <v>208</v>
      </c>
      <c r="B6" s="144">
        <v>1257</v>
      </c>
      <c r="C6" s="145" t="s">
        <v>209</v>
      </c>
      <c r="D6" s="144">
        <v>20</v>
      </c>
      <c r="E6" s="146" t="s">
        <v>72</v>
      </c>
      <c r="F6" s="147">
        <v>240</v>
      </c>
      <c r="K6" s="99"/>
      <c r="L6" s="99"/>
      <c r="M6" s="99"/>
      <c r="N6" s="99"/>
      <c r="O6" s="99"/>
      <c r="P6" s="137"/>
      <c r="Q6" s="99"/>
      <c r="R6" s="99"/>
      <c r="S6" s="99"/>
      <c r="T6" s="99"/>
      <c r="U6" s="99"/>
      <c r="V6" s="99"/>
    </row>
    <row r="7" spans="1:22" ht="15.75" customHeight="1">
      <c r="A7" s="143" t="s">
        <v>210</v>
      </c>
      <c r="B7" s="144">
        <v>6189</v>
      </c>
      <c r="C7" s="145" t="s">
        <v>211</v>
      </c>
      <c r="D7" s="144">
        <v>138</v>
      </c>
      <c r="E7" s="146" t="s">
        <v>212</v>
      </c>
      <c r="F7" s="147">
        <v>157</v>
      </c>
      <c r="K7" s="148"/>
      <c r="L7" s="148"/>
      <c r="M7" s="148"/>
      <c r="N7" s="148"/>
      <c r="O7" s="148"/>
      <c r="P7" s="137"/>
      <c r="Q7" s="99"/>
      <c r="R7" s="99"/>
      <c r="S7" s="99"/>
      <c r="T7" s="99"/>
      <c r="U7" s="99"/>
      <c r="V7" s="99"/>
    </row>
    <row r="8" spans="1:6" ht="15.75" customHeight="1">
      <c r="A8" s="143" t="s">
        <v>213</v>
      </c>
      <c r="B8" s="144">
        <v>5645</v>
      </c>
      <c r="C8" s="145" t="s">
        <v>214</v>
      </c>
      <c r="D8" s="144">
        <v>20</v>
      </c>
      <c r="E8" s="146" t="s">
        <v>215</v>
      </c>
      <c r="F8" s="147">
        <v>1</v>
      </c>
    </row>
    <row r="9" spans="1:16" ht="15.75" customHeight="1">
      <c r="A9" s="143" t="s">
        <v>216</v>
      </c>
      <c r="B9" s="144">
        <v>4560</v>
      </c>
      <c r="C9" s="145" t="s">
        <v>217</v>
      </c>
      <c r="D9" s="144">
        <v>112</v>
      </c>
      <c r="E9" s="146" t="s">
        <v>218</v>
      </c>
      <c r="F9" s="147">
        <v>33</v>
      </c>
      <c r="P9" s="136"/>
    </row>
    <row r="10" spans="1:6" ht="15.75" customHeight="1">
      <c r="A10" s="143" t="s">
        <v>219</v>
      </c>
      <c r="B10" s="144">
        <v>9365</v>
      </c>
      <c r="C10" s="145" t="s">
        <v>220</v>
      </c>
      <c r="D10" s="144">
        <v>41</v>
      </c>
      <c r="E10" s="149"/>
      <c r="F10" s="150"/>
    </row>
    <row r="11" spans="1:6" ht="15.75" customHeight="1">
      <c r="A11" s="143" t="s">
        <v>221</v>
      </c>
      <c r="B11" s="144"/>
      <c r="C11" s="145" t="s">
        <v>222</v>
      </c>
      <c r="D11" s="144" t="s">
        <v>223</v>
      </c>
      <c r="E11" s="146" t="s">
        <v>224</v>
      </c>
      <c r="F11" s="147">
        <v>74</v>
      </c>
    </row>
    <row r="12" spans="1:6" ht="15.75" customHeight="1">
      <c r="A12" s="143" t="s">
        <v>225</v>
      </c>
      <c r="B12" s="144">
        <v>6268</v>
      </c>
      <c r="C12" s="145" t="s">
        <v>226</v>
      </c>
      <c r="D12" s="144">
        <v>27</v>
      </c>
      <c r="E12" s="149"/>
      <c r="F12" s="147"/>
    </row>
    <row r="13" spans="1:6" ht="15.75" customHeight="1">
      <c r="A13" s="143" t="s">
        <v>227</v>
      </c>
      <c r="B13" s="144">
        <v>2464</v>
      </c>
      <c r="C13" s="145" t="s">
        <v>228</v>
      </c>
      <c r="D13" s="144">
        <v>6</v>
      </c>
      <c r="E13" s="149"/>
      <c r="F13" s="147"/>
    </row>
    <row r="14" spans="1:6" ht="15.75" customHeight="1">
      <c r="A14" s="143" t="s">
        <v>229</v>
      </c>
      <c r="B14" s="144"/>
      <c r="C14" s="145" t="s">
        <v>230</v>
      </c>
      <c r="D14" s="144">
        <v>306</v>
      </c>
      <c r="E14" s="149"/>
      <c r="F14" s="147"/>
    </row>
    <row r="15" spans="1:6" ht="15.75" customHeight="1">
      <c r="A15" s="143"/>
      <c r="B15" s="144"/>
      <c r="C15" s="145" t="s">
        <v>231</v>
      </c>
      <c r="D15" s="144">
        <v>33</v>
      </c>
      <c r="E15" s="149"/>
      <c r="F15" s="147"/>
    </row>
    <row r="16" spans="1:6" ht="15.75" customHeight="1">
      <c r="A16" s="143"/>
      <c r="B16" s="144"/>
      <c r="C16" s="145" t="s">
        <v>232</v>
      </c>
      <c r="D16" s="144">
        <v>60</v>
      </c>
      <c r="E16" s="149"/>
      <c r="F16" s="147"/>
    </row>
    <row r="17" spans="1:6" ht="15.75" customHeight="1">
      <c r="A17" s="143"/>
      <c r="B17" s="144"/>
      <c r="C17" s="151"/>
      <c r="D17" s="144"/>
      <c r="E17" s="149"/>
      <c r="F17" s="147"/>
    </row>
    <row r="18" spans="1:6" ht="15.75" customHeight="1" thickBot="1">
      <c r="A18" s="138" t="s">
        <v>233</v>
      </c>
      <c r="B18" s="152">
        <v>17651</v>
      </c>
      <c r="C18" s="153" t="s">
        <v>128</v>
      </c>
      <c r="D18" s="152">
        <f>SUM(D5:D17)</f>
        <v>1257</v>
      </c>
      <c r="E18" s="139" t="s">
        <v>128</v>
      </c>
      <c r="F18" s="154">
        <v>3388</v>
      </c>
    </row>
    <row r="19" spans="1:3" ht="15.75" customHeight="1">
      <c r="A19" s="98" t="s">
        <v>234</v>
      </c>
      <c r="C19" s="155"/>
    </row>
    <row r="20" ht="15.75" customHeight="1"/>
    <row r="21" ht="15.75" customHeight="1"/>
    <row r="22" ht="18.75" customHeight="1"/>
  </sheetData>
  <sheetProtection/>
  <mergeCells count="4">
    <mergeCell ref="A2:B3"/>
    <mergeCell ref="C2:D3"/>
    <mergeCell ref="E2:F2"/>
    <mergeCell ref="E3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19" sqref="I19"/>
    </sheetView>
  </sheetViews>
  <sheetFormatPr defaultColWidth="8.00390625" defaultRowHeight="15"/>
  <cols>
    <col min="1" max="1" width="9.421875" style="119" bestFit="1" customWidth="1"/>
    <col min="2" max="10" width="6.8515625" style="119" customWidth="1"/>
    <col min="11" max="11" width="9.8515625" style="119" customWidth="1"/>
    <col min="12" max="16384" width="8.00390625" style="119" customWidth="1"/>
  </cols>
  <sheetData>
    <row r="1" spans="1:11" ht="18" customHeight="1" thickBot="1">
      <c r="A1" s="3" t="s">
        <v>235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314" t="s">
        <v>236</v>
      </c>
      <c r="B2" s="316" t="s">
        <v>237</v>
      </c>
      <c r="C2" s="317"/>
      <c r="D2" s="317"/>
      <c r="E2" s="317" t="s">
        <v>238</v>
      </c>
      <c r="F2" s="317"/>
      <c r="G2" s="317"/>
      <c r="H2" s="317" t="s">
        <v>239</v>
      </c>
      <c r="I2" s="317"/>
      <c r="J2" s="317"/>
      <c r="K2" s="142" t="s">
        <v>240</v>
      </c>
    </row>
    <row r="3" spans="1:11" ht="25.5" customHeight="1" thickBot="1">
      <c r="A3" s="315"/>
      <c r="B3" s="138" t="s">
        <v>241</v>
      </c>
      <c r="C3" s="139" t="s">
        <v>242</v>
      </c>
      <c r="D3" s="139" t="s">
        <v>243</v>
      </c>
      <c r="E3" s="139" t="s">
        <v>42</v>
      </c>
      <c r="F3" s="139" t="s">
        <v>43</v>
      </c>
      <c r="G3" s="139" t="s">
        <v>243</v>
      </c>
      <c r="H3" s="139" t="s">
        <v>241</v>
      </c>
      <c r="I3" s="139" t="s">
        <v>242</v>
      </c>
      <c r="J3" s="139" t="s">
        <v>244</v>
      </c>
      <c r="K3" s="51" t="s">
        <v>245</v>
      </c>
    </row>
    <row r="4" spans="1:11" ht="21.75" customHeight="1">
      <c r="A4" s="156" t="s">
        <v>163</v>
      </c>
      <c r="B4" s="157">
        <v>36</v>
      </c>
      <c r="C4" s="158">
        <v>-6.1</v>
      </c>
      <c r="D4" s="159">
        <v>14.7</v>
      </c>
      <c r="E4" s="159">
        <v>99.9</v>
      </c>
      <c r="F4" s="159">
        <v>13.2</v>
      </c>
      <c r="G4" s="159">
        <v>78.1</v>
      </c>
      <c r="H4" s="160">
        <v>64.9</v>
      </c>
      <c r="I4" s="160">
        <v>49.1</v>
      </c>
      <c r="J4" s="160">
        <v>58.34</v>
      </c>
      <c r="K4" s="161">
        <v>2.4</v>
      </c>
    </row>
    <row r="5" spans="1:11" ht="21.75" customHeight="1">
      <c r="A5" s="156">
        <v>24</v>
      </c>
      <c r="B5" s="157">
        <v>36.2</v>
      </c>
      <c r="C5" s="158">
        <v>-8</v>
      </c>
      <c r="D5" s="159">
        <v>14.6</v>
      </c>
      <c r="E5" s="159">
        <v>99.9</v>
      </c>
      <c r="F5" s="159">
        <v>13.2</v>
      </c>
      <c r="G5" s="159">
        <v>78.1</v>
      </c>
      <c r="H5" s="160">
        <v>64.9</v>
      </c>
      <c r="I5" s="160">
        <v>48.2</v>
      </c>
      <c r="J5" s="160">
        <v>58.4</v>
      </c>
      <c r="K5" s="161">
        <v>2.4</v>
      </c>
    </row>
    <row r="6" spans="1:11" ht="21.75" customHeight="1">
      <c r="A6" s="156">
        <v>25</v>
      </c>
      <c r="B6" s="157">
        <v>35.9</v>
      </c>
      <c r="C6" s="158">
        <v>-6.1</v>
      </c>
      <c r="D6" s="159">
        <v>14.9</v>
      </c>
      <c r="E6" s="159">
        <v>99.8</v>
      </c>
      <c r="F6" s="159">
        <v>20.2</v>
      </c>
      <c r="G6" s="159">
        <v>76.1</v>
      </c>
      <c r="H6" s="160">
        <v>64.8</v>
      </c>
      <c r="I6" s="160">
        <v>48.7</v>
      </c>
      <c r="J6" s="160">
        <v>57.7</v>
      </c>
      <c r="K6" s="161">
        <v>2.4</v>
      </c>
    </row>
    <row r="7" spans="1:11" ht="21.75" customHeight="1">
      <c r="A7" s="156">
        <v>26</v>
      </c>
      <c r="B7" s="157">
        <v>35.8</v>
      </c>
      <c r="C7" s="158">
        <v>-4.3</v>
      </c>
      <c r="D7" s="159">
        <v>14.7</v>
      </c>
      <c r="E7" s="159">
        <v>99.9</v>
      </c>
      <c r="F7" s="159">
        <v>10.2</v>
      </c>
      <c r="G7" s="159">
        <v>72.1</v>
      </c>
      <c r="H7" s="160">
        <v>64.6</v>
      </c>
      <c r="I7" s="160">
        <v>41.4</v>
      </c>
      <c r="J7" s="160">
        <v>56.55</v>
      </c>
      <c r="K7" s="161">
        <v>2.5</v>
      </c>
    </row>
    <row r="8" spans="1:11" ht="21.75" customHeight="1" thickBot="1">
      <c r="A8" s="162">
        <v>27</v>
      </c>
      <c r="B8" s="163">
        <v>36.2</v>
      </c>
      <c r="C8" s="164" t="s">
        <v>246</v>
      </c>
      <c r="D8" s="165">
        <v>15.3</v>
      </c>
      <c r="E8" s="165">
        <v>99.9</v>
      </c>
      <c r="F8" s="165">
        <v>22.8</v>
      </c>
      <c r="G8" s="165">
        <v>73.1</v>
      </c>
      <c r="H8" s="166">
        <v>64.9</v>
      </c>
      <c r="I8" s="166">
        <v>42.5</v>
      </c>
      <c r="J8" s="166">
        <v>56.83</v>
      </c>
      <c r="K8" s="167">
        <v>2.3</v>
      </c>
    </row>
    <row r="9" spans="1:7" ht="17.25" customHeight="1">
      <c r="A9" s="96" t="s">
        <v>247</v>
      </c>
      <c r="G9" s="168"/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8" sqref="K18"/>
    </sheetView>
  </sheetViews>
  <sheetFormatPr defaultColWidth="8.00390625" defaultRowHeight="15"/>
  <cols>
    <col min="1" max="1" width="9.421875" style="119" bestFit="1" customWidth="1"/>
    <col min="2" max="7" width="5.7109375" style="119" customWidth="1"/>
    <col min="8" max="10" width="6.57421875" style="119" customWidth="1"/>
    <col min="11" max="14" width="5.7109375" style="119" customWidth="1"/>
    <col min="15" max="16384" width="8.00390625" style="119" customWidth="1"/>
  </cols>
  <sheetData>
    <row r="1" spans="1:14" ht="18" customHeight="1" thickBot="1">
      <c r="A1" s="3" t="s">
        <v>248</v>
      </c>
      <c r="B1" s="3"/>
      <c r="C1" s="3"/>
      <c r="D1" s="169"/>
      <c r="E1" s="169"/>
      <c r="F1" s="169"/>
      <c r="G1" s="169"/>
      <c r="H1" s="170"/>
      <c r="I1" s="4"/>
      <c r="J1" s="3"/>
      <c r="K1" s="4"/>
      <c r="L1" s="4"/>
      <c r="M1" s="4"/>
      <c r="N1" s="5" t="s">
        <v>249</v>
      </c>
    </row>
    <row r="2" spans="1:14" ht="25.5" customHeight="1">
      <c r="A2" s="314" t="s">
        <v>250</v>
      </c>
      <c r="B2" s="143" t="s">
        <v>251</v>
      </c>
      <c r="C2" s="318" t="s">
        <v>252</v>
      </c>
      <c r="D2" s="318" t="s">
        <v>253</v>
      </c>
      <c r="E2" s="318" t="s">
        <v>254</v>
      </c>
      <c r="F2" s="318" t="s">
        <v>255</v>
      </c>
      <c r="G2" s="318" t="s">
        <v>256</v>
      </c>
      <c r="H2" s="318" t="s">
        <v>257</v>
      </c>
      <c r="I2" s="318" t="s">
        <v>258</v>
      </c>
      <c r="J2" s="318" t="s">
        <v>259</v>
      </c>
      <c r="K2" s="318" t="s">
        <v>260</v>
      </c>
      <c r="L2" s="318" t="s">
        <v>261</v>
      </c>
      <c r="M2" s="318" t="s">
        <v>262</v>
      </c>
      <c r="N2" s="319" t="s">
        <v>263</v>
      </c>
    </row>
    <row r="3" spans="1:14" ht="25.5" customHeight="1" thickBot="1">
      <c r="A3" s="315"/>
      <c r="B3" s="171" t="s">
        <v>264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20"/>
    </row>
    <row r="4" spans="1:14" ht="21.75" customHeight="1">
      <c r="A4" s="156" t="s">
        <v>265</v>
      </c>
      <c r="B4" s="157">
        <v>15.2</v>
      </c>
      <c r="C4" s="159">
        <v>3.3</v>
      </c>
      <c r="D4" s="159">
        <v>5.7</v>
      </c>
      <c r="E4" s="159">
        <v>7.7</v>
      </c>
      <c r="F4" s="159">
        <v>11.7</v>
      </c>
      <c r="G4" s="159">
        <v>17.1</v>
      </c>
      <c r="H4" s="159">
        <v>22.5</v>
      </c>
      <c r="I4" s="159">
        <v>26.4</v>
      </c>
      <c r="J4" s="159">
        <v>28.8</v>
      </c>
      <c r="K4" s="159">
        <v>24.8</v>
      </c>
      <c r="L4" s="159">
        <v>18.1</v>
      </c>
      <c r="M4" s="159">
        <v>10.3</v>
      </c>
      <c r="N4" s="161">
        <v>5.9</v>
      </c>
    </row>
    <row r="5" spans="1:14" ht="21.75" customHeight="1">
      <c r="A5" s="156">
        <v>23</v>
      </c>
      <c r="B5" s="157">
        <v>14.7</v>
      </c>
      <c r="C5" s="159">
        <v>1.3</v>
      </c>
      <c r="D5" s="159">
        <v>4.9</v>
      </c>
      <c r="E5" s="159">
        <v>5.7</v>
      </c>
      <c r="F5" s="159">
        <v>11.5</v>
      </c>
      <c r="G5" s="159">
        <v>18.1</v>
      </c>
      <c r="H5" s="159">
        <v>22.7</v>
      </c>
      <c r="I5" s="159">
        <v>26.2</v>
      </c>
      <c r="J5" s="159">
        <v>27.4</v>
      </c>
      <c r="K5" s="159">
        <v>23.3</v>
      </c>
      <c r="L5" s="159">
        <v>17</v>
      </c>
      <c r="M5" s="159">
        <v>12.9</v>
      </c>
      <c r="N5" s="161">
        <v>5.2</v>
      </c>
    </row>
    <row r="6" spans="1:14" ht="21.75" customHeight="1">
      <c r="A6" s="156">
        <v>24</v>
      </c>
      <c r="B6" s="157">
        <v>14.6</v>
      </c>
      <c r="C6" s="159">
        <v>3</v>
      </c>
      <c r="D6" s="159">
        <v>2.8</v>
      </c>
      <c r="E6" s="159">
        <v>7.1</v>
      </c>
      <c r="F6" s="159">
        <v>13.4</v>
      </c>
      <c r="G6" s="159">
        <v>17.8</v>
      </c>
      <c r="H6" s="159">
        <v>21.8</v>
      </c>
      <c r="I6" s="159">
        <v>26.1</v>
      </c>
      <c r="J6" s="159">
        <v>28</v>
      </c>
      <c r="K6" s="159">
        <v>24.2</v>
      </c>
      <c r="L6" s="159">
        <v>17</v>
      </c>
      <c r="M6" s="159">
        <v>9.8</v>
      </c>
      <c r="N6" s="161">
        <v>4</v>
      </c>
    </row>
    <row r="7" spans="1:14" ht="21.75" customHeight="1">
      <c r="A7" s="156">
        <v>25</v>
      </c>
      <c r="B7" s="157">
        <v>14.9</v>
      </c>
      <c r="C7" s="159">
        <v>2.5</v>
      </c>
      <c r="D7" s="159">
        <v>3.7</v>
      </c>
      <c r="E7" s="159">
        <v>8.6</v>
      </c>
      <c r="F7" s="159">
        <v>12.1</v>
      </c>
      <c r="G7" s="159">
        <v>18</v>
      </c>
      <c r="H7" s="159">
        <v>22.9</v>
      </c>
      <c r="I7" s="159">
        <v>26.7</v>
      </c>
      <c r="J7" s="159">
        <v>27.9</v>
      </c>
      <c r="K7" s="159">
        <v>22.8</v>
      </c>
      <c r="L7" s="159">
        <v>18.6</v>
      </c>
      <c r="M7" s="159">
        <v>10.1</v>
      </c>
      <c r="N7" s="161">
        <v>5.1</v>
      </c>
    </row>
    <row r="8" spans="1:14" ht="21.75" customHeight="1">
      <c r="A8" s="156">
        <v>26</v>
      </c>
      <c r="B8" s="159">
        <v>14.7</v>
      </c>
      <c r="C8" s="159">
        <v>3.3</v>
      </c>
      <c r="D8" s="159">
        <v>3.8</v>
      </c>
      <c r="E8" s="159">
        <v>8</v>
      </c>
      <c r="F8" s="159">
        <v>12.7</v>
      </c>
      <c r="G8" s="159">
        <v>18.1</v>
      </c>
      <c r="H8" s="159">
        <v>22.7</v>
      </c>
      <c r="I8" s="159">
        <v>26.1</v>
      </c>
      <c r="J8" s="159">
        <v>26</v>
      </c>
      <c r="K8" s="159">
        <v>22.3</v>
      </c>
      <c r="L8" s="159">
        <v>17.2</v>
      </c>
      <c r="M8" s="159">
        <v>11.7</v>
      </c>
      <c r="N8" s="161">
        <v>4.1</v>
      </c>
    </row>
    <row r="9" spans="1:14" ht="21.75" customHeight="1" thickBot="1">
      <c r="A9" s="162">
        <v>27</v>
      </c>
      <c r="B9" s="165">
        <v>15.3</v>
      </c>
      <c r="C9" s="165">
        <v>3.9</v>
      </c>
      <c r="D9" s="165">
        <v>4.7</v>
      </c>
      <c r="E9" s="165">
        <v>8</v>
      </c>
      <c r="F9" s="165">
        <v>14.4</v>
      </c>
      <c r="G9" s="165">
        <v>19.7</v>
      </c>
      <c r="H9" s="165">
        <v>21.7</v>
      </c>
      <c r="I9" s="165">
        <v>25.5</v>
      </c>
      <c r="J9" s="165">
        <v>26.8</v>
      </c>
      <c r="K9" s="165">
        <v>21.4</v>
      </c>
      <c r="L9" s="165">
        <v>16.5</v>
      </c>
      <c r="M9" s="165">
        <v>13.1</v>
      </c>
      <c r="N9" s="167">
        <v>7.5</v>
      </c>
    </row>
    <row r="10" spans="1:14" ht="17.25" customHeight="1">
      <c r="A10" s="96" t="s">
        <v>266</v>
      </c>
      <c r="C10" s="172"/>
      <c r="D10" s="173"/>
      <c r="E10" s="173"/>
      <c r="F10" s="173"/>
      <c r="G10" s="173"/>
      <c r="H10" s="174"/>
      <c r="J10" s="175"/>
      <c r="K10" s="173"/>
      <c r="L10" s="172"/>
      <c r="M10" s="173"/>
      <c r="N10" s="175"/>
    </row>
  </sheetData>
  <sheetProtection/>
  <mergeCells count="13">
    <mergeCell ref="N2:N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K16" sqref="K16"/>
    </sheetView>
  </sheetViews>
  <sheetFormatPr defaultColWidth="8.00390625" defaultRowHeight="15"/>
  <cols>
    <col min="1" max="1" width="9.421875" style="119" bestFit="1" customWidth="1"/>
    <col min="2" max="7" width="5.7109375" style="119" customWidth="1"/>
    <col min="8" max="10" width="6.57421875" style="119" customWidth="1"/>
    <col min="11" max="14" width="5.7109375" style="119" customWidth="1"/>
    <col min="15" max="16384" width="8.00390625" style="119" customWidth="1"/>
  </cols>
  <sheetData>
    <row r="1" spans="1:14" ht="18" customHeight="1" thickBot="1">
      <c r="A1" s="3" t="s">
        <v>267</v>
      </c>
      <c r="B1" s="4"/>
      <c r="C1" s="176"/>
      <c r="D1" s="169"/>
      <c r="E1" s="169"/>
      <c r="F1" s="169"/>
      <c r="G1" s="169"/>
      <c r="H1" s="170"/>
      <c r="I1" s="4"/>
      <c r="J1" s="177"/>
      <c r="K1" s="169"/>
      <c r="L1" s="176"/>
      <c r="M1" s="169"/>
      <c r="N1" s="5" t="s">
        <v>268</v>
      </c>
    </row>
    <row r="2" spans="1:14" ht="25.5" customHeight="1">
      <c r="A2" s="314" t="s">
        <v>250</v>
      </c>
      <c r="B2" s="143" t="s">
        <v>251</v>
      </c>
      <c r="C2" s="318" t="s">
        <v>252</v>
      </c>
      <c r="D2" s="318" t="s">
        <v>253</v>
      </c>
      <c r="E2" s="318" t="s">
        <v>254</v>
      </c>
      <c r="F2" s="318" t="s">
        <v>255</v>
      </c>
      <c r="G2" s="318" t="s">
        <v>256</v>
      </c>
      <c r="H2" s="318" t="s">
        <v>257</v>
      </c>
      <c r="I2" s="318" t="s">
        <v>258</v>
      </c>
      <c r="J2" s="318" t="s">
        <v>259</v>
      </c>
      <c r="K2" s="318" t="s">
        <v>260</v>
      </c>
      <c r="L2" s="318" t="s">
        <v>261</v>
      </c>
      <c r="M2" s="318" t="s">
        <v>262</v>
      </c>
      <c r="N2" s="319" t="s">
        <v>263</v>
      </c>
    </row>
    <row r="3" spans="1:14" ht="25.5" customHeight="1" thickBot="1">
      <c r="A3" s="315"/>
      <c r="B3" s="171" t="s">
        <v>264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20"/>
    </row>
    <row r="4" spans="1:14" ht="21.75" customHeight="1">
      <c r="A4" s="156" t="s">
        <v>163</v>
      </c>
      <c r="B4" s="157">
        <v>78.1</v>
      </c>
      <c r="C4" s="159">
        <v>70.6</v>
      </c>
      <c r="D4" s="159">
        <v>74.7</v>
      </c>
      <c r="E4" s="159">
        <v>71.6</v>
      </c>
      <c r="F4" s="159">
        <v>70.9</v>
      </c>
      <c r="G4" s="159">
        <v>76.5</v>
      </c>
      <c r="H4" s="159">
        <v>84.6</v>
      </c>
      <c r="I4" s="159">
        <v>83.3</v>
      </c>
      <c r="J4" s="159">
        <v>80.1</v>
      </c>
      <c r="K4" s="159">
        <v>83</v>
      </c>
      <c r="L4" s="159">
        <v>81.1</v>
      </c>
      <c r="M4" s="159">
        <v>82.9</v>
      </c>
      <c r="N4" s="161">
        <v>77.7</v>
      </c>
    </row>
    <row r="5" spans="1:14" ht="21.75" customHeight="1">
      <c r="A5" s="156">
        <v>24</v>
      </c>
      <c r="B5" s="157">
        <v>78.1</v>
      </c>
      <c r="C5" s="159">
        <v>76.1</v>
      </c>
      <c r="D5" s="159">
        <v>76.2</v>
      </c>
      <c r="E5" s="159">
        <v>76.9</v>
      </c>
      <c r="F5" s="159">
        <v>73.4</v>
      </c>
      <c r="G5" s="159">
        <v>72.2</v>
      </c>
      <c r="H5" s="159">
        <v>79.9</v>
      </c>
      <c r="I5" s="159">
        <v>84.7</v>
      </c>
      <c r="J5" s="159">
        <v>77.3</v>
      </c>
      <c r="K5" s="159">
        <v>81.5</v>
      </c>
      <c r="L5" s="159">
        <v>79.1</v>
      </c>
      <c r="M5" s="159">
        <v>81.2</v>
      </c>
      <c r="N5" s="161">
        <v>79.2</v>
      </c>
    </row>
    <row r="6" spans="1:14" ht="21.75" customHeight="1">
      <c r="A6" s="156">
        <v>25</v>
      </c>
      <c r="B6" s="157">
        <v>76.1</v>
      </c>
      <c r="C6" s="159">
        <v>75.5</v>
      </c>
      <c r="D6" s="159">
        <v>77.2</v>
      </c>
      <c r="E6" s="159">
        <v>71.1</v>
      </c>
      <c r="F6" s="159">
        <v>71.2</v>
      </c>
      <c r="G6" s="159">
        <v>70</v>
      </c>
      <c r="H6" s="159">
        <v>78.5</v>
      </c>
      <c r="I6" s="159">
        <v>83.4</v>
      </c>
      <c r="J6" s="159">
        <v>79.3</v>
      </c>
      <c r="K6" s="159">
        <v>79.5</v>
      </c>
      <c r="L6" s="159">
        <v>79.9</v>
      </c>
      <c r="M6" s="159">
        <v>74.8</v>
      </c>
      <c r="N6" s="161">
        <v>72.3</v>
      </c>
    </row>
    <row r="7" spans="1:14" ht="21.75" customHeight="1">
      <c r="A7" s="156">
        <v>26</v>
      </c>
      <c r="B7" s="157">
        <v>72.1</v>
      </c>
      <c r="C7" s="159">
        <v>71.8</v>
      </c>
      <c r="D7" s="159">
        <v>70.1</v>
      </c>
      <c r="E7" s="159">
        <v>70</v>
      </c>
      <c r="F7" s="159">
        <v>63.6</v>
      </c>
      <c r="G7" s="159">
        <v>68.3</v>
      </c>
      <c r="H7" s="159">
        <v>75.2</v>
      </c>
      <c r="I7" s="159">
        <v>78.4</v>
      </c>
      <c r="J7" s="159">
        <v>85.2</v>
      </c>
      <c r="K7" s="159">
        <v>71.3</v>
      </c>
      <c r="L7" s="159">
        <v>72.9</v>
      </c>
      <c r="M7" s="159">
        <v>72.5</v>
      </c>
      <c r="N7" s="161">
        <v>66.3</v>
      </c>
    </row>
    <row r="8" spans="1:14" ht="21.75" customHeight="1" thickBot="1">
      <c r="A8" s="162">
        <v>27</v>
      </c>
      <c r="B8" s="163">
        <v>73.1</v>
      </c>
      <c r="C8" s="165">
        <v>72.4</v>
      </c>
      <c r="D8" s="165">
        <v>64.1</v>
      </c>
      <c r="E8" s="165">
        <v>64.3</v>
      </c>
      <c r="F8" s="165">
        <v>68.1</v>
      </c>
      <c r="G8" s="165">
        <v>60.7</v>
      </c>
      <c r="H8" s="165">
        <v>78.3</v>
      </c>
      <c r="I8" s="165">
        <v>86.7</v>
      </c>
      <c r="J8" s="165">
        <v>80.8</v>
      </c>
      <c r="K8" s="165">
        <v>79.4</v>
      </c>
      <c r="L8" s="165">
        <v>68.5</v>
      </c>
      <c r="M8" s="165">
        <v>80.2</v>
      </c>
      <c r="N8" s="167">
        <v>73.1</v>
      </c>
    </row>
    <row r="9" spans="1:8" ht="17.25" customHeight="1">
      <c r="A9" s="96" t="s">
        <v>266</v>
      </c>
      <c r="B9" s="136"/>
      <c r="C9" s="136"/>
      <c r="D9" s="173"/>
      <c r="E9" s="173"/>
      <c r="F9" s="173"/>
      <c r="G9" s="173"/>
      <c r="H9" s="174"/>
    </row>
    <row r="11" ht="13.5">
      <c r="A11" s="136"/>
    </row>
  </sheetData>
  <sheetProtection/>
  <mergeCells count="13">
    <mergeCell ref="N2:N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4" sqref="J14"/>
    </sheetView>
  </sheetViews>
  <sheetFormatPr defaultColWidth="8.00390625" defaultRowHeight="15"/>
  <cols>
    <col min="1" max="1" width="7.421875" style="119" customWidth="1"/>
    <col min="2" max="2" width="7.421875" style="119" bestFit="1" customWidth="1"/>
    <col min="3" max="13" width="6.00390625" style="119" bestFit="1" customWidth="1"/>
    <col min="14" max="14" width="5.7109375" style="119" customWidth="1"/>
    <col min="15" max="16384" width="8.00390625" style="119" customWidth="1"/>
  </cols>
  <sheetData>
    <row r="1" spans="1:14" ht="18" customHeight="1" thickBot="1">
      <c r="A1" s="3" t="s">
        <v>269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270</v>
      </c>
    </row>
    <row r="2" spans="1:14" ht="23.25" customHeight="1">
      <c r="A2" s="314" t="s">
        <v>271</v>
      </c>
      <c r="B2" s="178" t="s">
        <v>272</v>
      </c>
      <c r="C2" s="318" t="s">
        <v>252</v>
      </c>
      <c r="D2" s="318" t="s">
        <v>253</v>
      </c>
      <c r="E2" s="318" t="s">
        <v>254</v>
      </c>
      <c r="F2" s="318" t="s">
        <v>255</v>
      </c>
      <c r="G2" s="318" t="s">
        <v>256</v>
      </c>
      <c r="H2" s="318" t="s">
        <v>257</v>
      </c>
      <c r="I2" s="318" t="s">
        <v>258</v>
      </c>
      <c r="J2" s="318" t="s">
        <v>259</v>
      </c>
      <c r="K2" s="318" t="s">
        <v>260</v>
      </c>
      <c r="L2" s="318" t="s">
        <v>261</v>
      </c>
      <c r="M2" s="318" t="s">
        <v>262</v>
      </c>
      <c r="N2" s="321" t="s">
        <v>263</v>
      </c>
    </row>
    <row r="3" spans="1:14" ht="23.25" customHeight="1" thickBot="1">
      <c r="A3" s="315"/>
      <c r="B3" s="138" t="s">
        <v>244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20"/>
    </row>
    <row r="4" spans="1:14" ht="25.5" customHeight="1">
      <c r="A4" s="156" t="s">
        <v>163</v>
      </c>
      <c r="B4" s="179">
        <v>58.34</v>
      </c>
      <c r="C4" s="180">
        <v>56.1</v>
      </c>
      <c r="D4" s="180">
        <v>57.1</v>
      </c>
      <c r="E4" s="180">
        <v>56.6</v>
      </c>
      <c r="F4" s="180">
        <v>56.1</v>
      </c>
      <c r="G4" s="180">
        <v>57.9</v>
      </c>
      <c r="H4" s="180">
        <v>60.3</v>
      </c>
      <c r="I4" s="180">
        <v>59.9</v>
      </c>
      <c r="J4" s="180">
        <v>59</v>
      </c>
      <c r="K4" s="180">
        <v>59.7</v>
      </c>
      <c r="L4" s="180">
        <v>59.3</v>
      </c>
      <c r="M4" s="180">
        <v>59.8</v>
      </c>
      <c r="N4" s="129">
        <v>58.3</v>
      </c>
    </row>
    <row r="5" spans="1:14" ht="25.5" customHeight="1">
      <c r="A5" s="156">
        <v>24</v>
      </c>
      <c r="B5" s="179">
        <v>58.4</v>
      </c>
      <c r="C5" s="180">
        <v>57.8</v>
      </c>
      <c r="D5" s="180">
        <v>57.7</v>
      </c>
      <c r="E5" s="180">
        <v>58</v>
      </c>
      <c r="F5" s="180">
        <v>57</v>
      </c>
      <c r="G5" s="180">
        <v>56.6</v>
      </c>
      <c r="H5" s="180">
        <v>58.8</v>
      </c>
      <c r="I5" s="180">
        <v>60.5</v>
      </c>
      <c r="J5" s="180">
        <v>58</v>
      </c>
      <c r="K5" s="180">
        <v>59.3</v>
      </c>
      <c r="L5" s="180">
        <v>58.8</v>
      </c>
      <c r="M5" s="180">
        <v>59.2</v>
      </c>
      <c r="N5" s="129">
        <v>58.8</v>
      </c>
    </row>
    <row r="6" spans="1:14" ht="25.5" customHeight="1">
      <c r="A6" s="156">
        <v>25</v>
      </c>
      <c r="B6" s="179">
        <v>57.7</v>
      </c>
      <c r="C6" s="180">
        <v>57.5</v>
      </c>
      <c r="D6" s="180">
        <v>58.1</v>
      </c>
      <c r="E6" s="180">
        <v>56.3</v>
      </c>
      <c r="F6" s="180">
        <v>56.1</v>
      </c>
      <c r="G6" s="180">
        <v>56.1</v>
      </c>
      <c r="H6" s="180">
        <v>58.4</v>
      </c>
      <c r="I6" s="180">
        <v>59.9</v>
      </c>
      <c r="J6" s="180">
        <v>58.7</v>
      </c>
      <c r="K6" s="180">
        <v>58.8</v>
      </c>
      <c r="L6" s="180">
        <v>58.9</v>
      </c>
      <c r="M6" s="180">
        <v>57.4</v>
      </c>
      <c r="N6" s="129">
        <v>56.6</v>
      </c>
    </row>
    <row r="7" spans="1:14" ht="25.5" customHeight="1">
      <c r="A7" s="156">
        <v>26</v>
      </c>
      <c r="B7" s="179">
        <v>56.55</v>
      </c>
      <c r="C7" s="180">
        <v>56.5</v>
      </c>
      <c r="D7" s="180">
        <v>55.9</v>
      </c>
      <c r="E7" s="180">
        <v>56</v>
      </c>
      <c r="F7" s="180">
        <v>53.9</v>
      </c>
      <c r="G7" s="180">
        <v>55.5</v>
      </c>
      <c r="H7" s="180">
        <v>57.4</v>
      </c>
      <c r="I7" s="180">
        <v>58.4</v>
      </c>
      <c r="J7" s="180">
        <v>60.5</v>
      </c>
      <c r="K7" s="180">
        <v>56.3</v>
      </c>
      <c r="L7" s="180">
        <v>56.7</v>
      </c>
      <c r="M7" s="180">
        <v>56.7</v>
      </c>
      <c r="N7" s="129">
        <v>54.8</v>
      </c>
    </row>
    <row r="8" spans="1:14" ht="25.5" customHeight="1" thickBot="1">
      <c r="A8" s="162">
        <v>27</v>
      </c>
      <c r="B8" s="181">
        <v>56.83</v>
      </c>
      <c r="C8" s="182">
        <v>56.7</v>
      </c>
      <c r="D8" s="182">
        <v>54.3</v>
      </c>
      <c r="E8" s="182">
        <v>54.1</v>
      </c>
      <c r="F8" s="182">
        <v>55.4</v>
      </c>
      <c r="G8" s="182">
        <v>53.2</v>
      </c>
      <c r="H8" s="182">
        <v>58.2</v>
      </c>
      <c r="I8" s="182">
        <v>61</v>
      </c>
      <c r="J8" s="182">
        <v>59</v>
      </c>
      <c r="K8" s="182">
        <v>58.9</v>
      </c>
      <c r="L8" s="182">
        <v>55.5</v>
      </c>
      <c r="M8" s="182">
        <v>58.9</v>
      </c>
      <c r="N8" s="183">
        <v>56.8</v>
      </c>
    </row>
    <row r="9" ht="25.5" customHeight="1">
      <c r="A9" s="96" t="s">
        <v>266</v>
      </c>
    </row>
  </sheetData>
  <sheetProtection/>
  <mergeCells count="13">
    <mergeCell ref="N2:N3"/>
    <mergeCell ref="H2:H3"/>
    <mergeCell ref="I2:I3"/>
    <mergeCell ref="J2:J3"/>
    <mergeCell ref="K2:K3"/>
    <mergeCell ref="L2:L3"/>
    <mergeCell ref="M2:M3"/>
    <mergeCell ref="A2:A3"/>
    <mergeCell ref="C2:C3"/>
    <mergeCell ref="D2:D3"/>
    <mergeCell ref="E2:E3"/>
    <mergeCell ref="F2:F3"/>
    <mergeCell ref="G2:G3"/>
  </mergeCells>
  <printOptions horizontalCentered="1"/>
  <pageMargins left="0.7874015748031497" right="0.5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17" sqref="L17"/>
    </sheetView>
  </sheetViews>
  <sheetFormatPr defaultColWidth="8.00390625" defaultRowHeight="15"/>
  <cols>
    <col min="1" max="1" width="7.421875" style="119" customWidth="1"/>
    <col min="2" max="2" width="7.421875" style="119" bestFit="1" customWidth="1"/>
    <col min="3" max="13" width="6.00390625" style="119" bestFit="1" customWidth="1"/>
    <col min="14" max="14" width="5.7109375" style="119" customWidth="1"/>
    <col min="15" max="16384" width="8.00390625" style="119" customWidth="1"/>
  </cols>
  <sheetData>
    <row r="1" spans="1:14" ht="18" customHeight="1" thickBot="1">
      <c r="A1" s="3" t="s">
        <v>273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 t="s">
        <v>274</v>
      </c>
    </row>
    <row r="2" spans="1:14" ht="23.25" customHeight="1">
      <c r="A2" s="314" t="s">
        <v>271</v>
      </c>
      <c r="B2" s="322" t="s">
        <v>275</v>
      </c>
      <c r="C2" s="318" t="s">
        <v>252</v>
      </c>
      <c r="D2" s="318" t="s">
        <v>253</v>
      </c>
      <c r="E2" s="318" t="s">
        <v>254</v>
      </c>
      <c r="F2" s="318" t="s">
        <v>255</v>
      </c>
      <c r="G2" s="318" t="s">
        <v>256</v>
      </c>
      <c r="H2" s="318" t="s">
        <v>257</v>
      </c>
      <c r="I2" s="318" t="s">
        <v>258</v>
      </c>
      <c r="J2" s="318" t="s">
        <v>259</v>
      </c>
      <c r="K2" s="318" t="s">
        <v>260</v>
      </c>
      <c r="L2" s="318" t="s">
        <v>261</v>
      </c>
      <c r="M2" s="318" t="s">
        <v>262</v>
      </c>
      <c r="N2" s="321" t="s">
        <v>263</v>
      </c>
    </row>
    <row r="3" spans="1:14" ht="23.25" customHeight="1" thickBot="1">
      <c r="A3" s="315"/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20"/>
    </row>
    <row r="4" spans="1:14" ht="25.5" customHeight="1">
      <c r="A4" s="156" t="s">
        <v>163</v>
      </c>
      <c r="B4" s="184">
        <v>1619</v>
      </c>
      <c r="C4" s="185">
        <v>3.5</v>
      </c>
      <c r="D4" s="185">
        <v>60.5</v>
      </c>
      <c r="E4" s="185">
        <v>31.5</v>
      </c>
      <c r="F4" s="185">
        <v>90</v>
      </c>
      <c r="G4" s="185">
        <v>305</v>
      </c>
      <c r="H4" s="185">
        <v>120</v>
      </c>
      <c r="I4" s="185">
        <v>122</v>
      </c>
      <c r="J4" s="185">
        <v>84</v>
      </c>
      <c r="K4" s="185">
        <v>535</v>
      </c>
      <c r="L4" s="185">
        <v>183</v>
      </c>
      <c r="M4" s="185">
        <v>74</v>
      </c>
      <c r="N4" s="186">
        <v>10</v>
      </c>
    </row>
    <row r="5" spans="1:14" ht="25.5" customHeight="1">
      <c r="A5" s="156">
        <v>24</v>
      </c>
      <c r="B5" s="184">
        <v>1256.5</v>
      </c>
      <c r="C5" s="185">
        <v>26.5</v>
      </c>
      <c r="D5" s="185">
        <v>79</v>
      </c>
      <c r="E5" s="185">
        <v>119</v>
      </c>
      <c r="F5" s="185">
        <v>106.5</v>
      </c>
      <c r="G5" s="185">
        <v>38</v>
      </c>
      <c r="H5" s="185">
        <v>220.5</v>
      </c>
      <c r="I5" s="185">
        <v>201</v>
      </c>
      <c r="J5" s="185">
        <v>47</v>
      </c>
      <c r="K5" s="185">
        <v>176.5</v>
      </c>
      <c r="L5" s="185">
        <v>61.5</v>
      </c>
      <c r="M5" s="185">
        <v>99</v>
      </c>
      <c r="N5" s="186">
        <v>82</v>
      </c>
    </row>
    <row r="6" spans="1:14" ht="25.5" customHeight="1">
      <c r="A6" s="156">
        <v>25</v>
      </c>
      <c r="B6" s="184">
        <v>1347</v>
      </c>
      <c r="C6" s="185">
        <v>26.5</v>
      </c>
      <c r="D6" s="185">
        <v>65.5</v>
      </c>
      <c r="E6" s="185">
        <v>36.5</v>
      </c>
      <c r="F6" s="185">
        <v>69</v>
      </c>
      <c r="G6" s="185">
        <v>37</v>
      </c>
      <c r="H6" s="185">
        <v>217.5</v>
      </c>
      <c r="I6" s="185">
        <v>62</v>
      </c>
      <c r="J6" s="185">
        <v>107.5</v>
      </c>
      <c r="K6" s="185">
        <v>392.5</v>
      </c>
      <c r="L6" s="185">
        <v>186</v>
      </c>
      <c r="M6" s="185">
        <v>67.5</v>
      </c>
      <c r="N6" s="186">
        <v>79.5</v>
      </c>
    </row>
    <row r="7" spans="1:14" ht="25.5" customHeight="1">
      <c r="A7" s="156">
        <v>26</v>
      </c>
      <c r="B7" s="184">
        <v>1169</v>
      </c>
      <c r="C7" s="185">
        <v>27</v>
      </c>
      <c r="D7" s="185">
        <v>46</v>
      </c>
      <c r="E7" s="185">
        <v>115.5</v>
      </c>
      <c r="F7" s="185">
        <v>82</v>
      </c>
      <c r="G7" s="185">
        <v>88.5</v>
      </c>
      <c r="H7" s="185">
        <v>60.5</v>
      </c>
      <c r="I7" s="185">
        <v>90.5</v>
      </c>
      <c r="J7" s="185">
        <v>305.5</v>
      </c>
      <c r="K7" s="185">
        <v>71.5</v>
      </c>
      <c r="L7" s="185">
        <v>158</v>
      </c>
      <c r="M7" s="185">
        <v>48</v>
      </c>
      <c r="N7" s="186">
        <v>75.5</v>
      </c>
    </row>
    <row r="8" spans="1:14" ht="25.5" customHeight="1" thickBot="1">
      <c r="A8" s="162">
        <v>27</v>
      </c>
      <c r="B8" s="187">
        <v>1540</v>
      </c>
      <c r="C8" s="188">
        <v>99</v>
      </c>
      <c r="D8" s="188">
        <v>22</v>
      </c>
      <c r="E8" s="188">
        <v>123</v>
      </c>
      <c r="F8" s="188">
        <v>106.5</v>
      </c>
      <c r="G8" s="188">
        <v>77</v>
      </c>
      <c r="H8" s="188">
        <v>150.5</v>
      </c>
      <c r="I8" s="188">
        <v>364</v>
      </c>
      <c r="J8" s="188">
        <v>164.5</v>
      </c>
      <c r="K8" s="188">
        <v>185</v>
      </c>
      <c r="L8" s="188">
        <v>34.5</v>
      </c>
      <c r="M8" s="188">
        <v>116</v>
      </c>
      <c r="N8" s="189">
        <v>98</v>
      </c>
    </row>
    <row r="9" spans="1:14" ht="25.5" customHeight="1">
      <c r="A9" s="96" t="s">
        <v>266</v>
      </c>
      <c r="C9" s="172"/>
      <c r="D9" s="173"/>
      <c r="E9" s="173"/>
      <c r="F9" s="173"/>
      <c r="G9" s="173"/>
      <c r="H9" s="174"/>
      <c r="J9" s="175"/>
      <c r="K9" s="173"/>
      <c r="L9" s="172"/>
      <c r="M9" s="173"/>
      <c r="N9" s="137"/>
    </row>
    <row r="10" spans="1:14" ht="13.5">
      <c r="A10" s="136"/>
      <c r="C10" s="172"/>
      <c r="D10" s="173"/>
      <c r="E10" s="173"/>
      <c r="F10" s="173"/>
      <c r="G10" s="173"/>
      <c r="H10" s="174"/>
      <c r="J10" s="175"/>
      <c r="K10" s="173"/>
      <c r="L10" s="172"/>
      <c r="M10" s="173"/>
      <c r="N10" s="175"/>
    </row>
    <row r="11" spans="1:14" ht="13.5">
      <c r="A11" s="136"/>
      <c r="C11" s="172"/>
      <c r="D11" s="173"/>
      <c r="E11" s="173"/>
      <c r="F11" s="173"/>
      <c r="G11" s="173"/>
      <c r="H11" s="174"/>
      <c r="J11" s="175"/>
      <c r="K11" s="173"/>
      <c r="L11" s="172"/>
      <c r="M11" s="173"/>
      <c r="N11" s="175"/>
    </row>
    <row r="12" spans="1:14" ht="13.5">
      <c r="A12" s="136"/>
      <c r="C12" s="172"/>
      <c r="D12" s="173"/>
      <c r="E12" s="173"/>
      <c r="F12" s="173"/>
      <c r="G12" s="173"/>
      <c r="H12" s="174"/>
      <c r="J12" s="175"/>
      <c r="K12" s="173"/>
      <c r="L12" s="172"/>
      <c r="M12" s="173"/>
      <c r="N12" s="175"/>
    </row>
    <row r="13" spans="3:14" ht="13.5">
      <c r="C13" s="172"/>
      <c r="D13" s="173"/>
      <c r="E13" s="173"/>
      <c r="F13" s="173"/>
      <c r="G13" s="173"/>
      <c r="H13" s="174"/>
      <c r="J13" s="175"/>
      <c r="K13" s="173"/>
      <c r="L13" s="172"/>
      <c r="M13" s="173"/>
      <c r="N13" s="137"/>
    </row>
    <row r="14" spans="1:14" ht="13.5">
      <c r="A14" s="136"/>
      <c r="C14" s="172"/>
      <c r="D14" s="173"/>
      <c r="E14" s="173"/>
      <c r="F14" s="173"/>
      <c r="G14" s="173"/>
      <c r="H14" s="174"/>
      <c r="J14" s="175"/>
      <c r="K14" s="173"/>
      <c r="L14" s="172"/>
      <c r="M14" s="173"/>
      <c r="N14" s="190"/>
    </row>
    <row r="15" spans="1:14" ht="13.5">
      <c r="A15" s="136"/>
      <c r="B15" s="17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13.5">
      <c r="A16" s="136"/>
      <c r="B16" s="17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13.5">
      <c r="A17" s="137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3.5">
      <c r="A18" s="137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3.5">
      <c r="A19" s="137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3.5">
      <c r="A20" s="137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3.5">
      <c r="A21" s="137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2:8" ht="13.5">
      <c r="B22" s="136"/>
      <c r="C22" s="136"/>
      <c r="D22" s="173"/>
      <c r="E22" s="173"/>
      <c r="F22" s="173"/>
      <c r="G22" s="173"/>
      <c r="H22" s="174"/>
    </row>
    <row r="23" spans="1:8" ht="13.5">
      <c r="A23" s="136"/>
      <c r="B23" s="136"/>
      <c r="C23" s="136"/>
      <c r="D23" s="173"/>
      <c r="E23" s="173"/>
      <c r="F23" s="173"/>
      <c r="G23" s="173"/>
      <c r="H23" s="174"/>
    </row>
    <row r="25" ht="13.5">
      <c r="A25" s="136"/>
    </row>
  </sheetData>
  <sheetProtection/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51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421875" style="80" customWidth="1"/>
    <col min="2" max="2" width="21.28125" style="80" customWidth="1"/>
    <col min="3" max="7" width="10.57421875" style="80" customWidth="1"/>
    <col min="8" max="14" width="6.00390625" style="80" bestFit="1" customWidth="1"/>
    <col min="15" max="15" width="5.7109375" style="80" customWidth="1"/>
    <col min="16" max="16" width="8.57421875" style="80" bestFit="1" customWidth="1"/>
    <col min="17" max="17" width="22.7109375" style="80" customWidth="1"/>
    <col min="18" max="18" width="5.8515625" style="80" customWidth="1"/>
    <col min="19" max="21" width="9.7109375" style="80" customWidth="1"/>
    <col min="22" max="22" width="5.8515625" style="80" customWidth="1"/>
    <col min="23" max="23" width="9.7109375" style="80" customWidth="1"/>
    <col min="24" max="24" width="5.8515625" style="80" customWidth="1"/>
    <col min="25" max="25" width="9.7109375" style="80" customWidth="1"/>
    <col min="26" max="26" width="9.8515625" style="80" customWidth="1"/>
    <col min="27" max="27" width="9.421875" style="80" customWidth="1"/>
    <col min="28" max="28" width="7.421875" style="80" customWidth="1"/>
    <col min="29" max="29" width="8.28125" style="80" customWidth="1"/>
    <col min="30" max="31" width="11.421875" style="80" customWidth="1"/>
    <col min="32" max="32" width="11.8515625" style="80" customWidth="1"/>
    <col min="33" max="16384" width="9.00390625" style="80" customWidth="1"/>
  </cols>
  <sheetData>
    <row r="1" spans="1:15" ht="18" customHeight="1" thickBot="1">
      <c r="A1" s="98" t="s">
        <v>276</v>
      </c>
      <c r="B1" s="192"/>
      <c r="C1" s="193"/>
      <c r="D1" s="193"/>
      <c r="E1" s="193"/>
      <c r="F1" s="194"/>
      <c r="G1" s="194" t="s">
        <v>277</v>
      </c>
      <c r="O1" s="195"/>
    </row>
    <row r="2" spans="1:7" s="100" customFormat="1" ht="21" customHeight="1" thickBot="1">
      <c r="A2" s="196"/>
      <c r="B2" s="196"/>
      <c r="C2" s="197" t="s">
        <v>178</v>
      </c>
      <c r="D2" s="197">
        <v>24</v>
      </c>
      <c r="E2" s="197">
        <v>25</v>
      </c>
      <c r="F2" s="198">
        <v>26</v>
      </c>
      <c r="G2" s="198">
        <v>27</v>
      </c>
    </row>
    <row r="3" spans="1:7" ht="21" customHeight="1">
      <c r="A3" s="323" t="s">
        <v>278</v>
      </c>
      <c r="B3" s="199" t="s">
        <v>279</v>
      </c>
      <c r="C3" s="200">
        <v>7</v>
      </c>
      <c r="D3" s="200">
        <v>8</v>
      </c>
      <c r="E3" s="200">
        <v>13</v>
      </c>
      <c r="F3" s="201">
        <v>15</v>
      </c>
      <c r="G3" s="201">
        <v>10</v>
      </c>
    </row>
    <row r="4" spans="1:15" ht="21" customHeight="1">
      <c r="A4" s="324"/>
      <c r="B4" s="202" t="s">
        <v>280</v>
      </c>
      <c r="C4" s="203">
        <v>8</v>
      </c>
      <c r="D4" s="203">
        <v>8</v>
      </c>
      <c r="E4" s="203">
        <v>13</v>
      </c>
      <c r="F4" s="204">
        <v>21</v>
      </c>
      <c r="G4" s="204">
        <v>10</v>
      </c>
      <c r="H4" s="205"/>
      <c r="I4" s="205"/>
      <c r="J4" s="205"/>
      <c r="K4" s="205"/>
      <c r="L4" s="205"/>
      <c r="M4" s="205"/>
      <c r="N4" s="205"/>
      <c r="O4" s="205"/>
    </row>
    <row r="5" spans="1:15" ht="21" customHeight="1">
      <c r="A5" s="324"/>
      <c r="B5" s="202" t="s">
        <v>281</v>
      </c>
      <c r="C5" s="203">
        <v>4</v>
      </c>
      <c r="D5" s="203">
        <v>3</v>
      </c>
      <c r="E5" s="203"/>
      <c r="F5" s="204">
        <v>18</v>
      </c>
      <c r="G5" s="204">
        <v>6</v>
      </c>
      <c r="H5" s="205"/>
      <c r="I5" s="205"/>
      <c r="J5" s="205"/>
      <c r="K5" s="205"/>
      <c r="L5" s="205"/>
      <c r="M5" s="205"/>
      <c r="N5" s="205"/>
      <c r="O5" s="205"/>
    </row>
    <row r="6" spans="1:15" ht="21" customHeight="1">
      <c r="A6" s="324"/>
      <c r="B6" s="202" t="s">
        <v>282</v>
      </c>
      <c r="C6" s="203"/>
      <c r="D6" s="203"/>
      <c r="E6" s="203"/>
      <c r="F6" s="204"/>
      <c r="G6" s="204"/>
      <c r="H6" s="205"/>
      <c r="I6" s="205"/>
      <c r="J6" s="205"/>
      <c r="K6" s="205"/>
      <c r="L6" s="205"/>
      <c r="M6" s="205"/>
      <c r="N6" s="205"/>
      <c r="O6" s="205"/>
    </row>
    <row r="7" spans="1:15" ht="21" customHeight="1">
      <c r="A7" s="324"/>
      <c r="B7" s="202" t="s">
        <v>283</v>
      </c>
      <c r="C7" s="203"/>
      <c r="D7" s="203"/>
      <c r="E7" s="203"/>
      <c r="F7" s="204"/>
      <c r="G7" s="204"/>
      <c r="H7" s="205"/>
      <c r="I7" s="205"/>
      <c r="J7" s="205"/>
      <c r="K7" s="205"/>
      <c r="L7" s="205"/>
      <c r="M7" s="205"/>
      <c r="N7" s="205"/>
      <c r="O7" s="205"/>
    </row>
    <row r="8" spans="1:15" ht="21" customHeight="1">
      <c r="A8" s="324"/>
      <c r="B8" s="202" t="s">
        <v>284</v>
      </c>
      <c r="C8" s="203"/>
      <c r="D8" s="203"/>
      <c r="E8" s="203"/>
      <c r="F8" s="204"/>
      <c r="G8" s="204"/>
      <c r="H8" s="205"/>
      <c r="I8" s="205"/>
      <c r="J8" s="205"/>
      <c r="K8" s="205"/>
      <c r="L8" s="205"/>
      <c r="M8" s="205"/>
      <c r="N8" s="205"/>
      <c r="O8" s="205"/>
    </row>
    <row r="9" spans="1:7" ht="21" customHeight="1" thickBot="1">
      <c r="A9" s="325"/>
      <c r="B9" s="206" t="s">
        <v>285</v>
      </c>
      <c r="C9" s="207"/>
      <c r="D9" s="207"/>
      <c r="E9" s="207"/>
      <c r="F9" s="208"/>
      <c r="G9" s="208"/>
    </row>
    <row r="10" spans="1:7" ht="21" customHeight="1">
      <c r="A10" s="326" t="s">
        <v>286</v>
      </c>
      <c r="B10" s="199" t="s">
        <v>284</v>
      </c>
      <c r="C10" s="200">
        <v>1</v>
      </c>
      <c r="D10" s="200"/>
      <c r="E10" s="200"/>
      <c r="F10" s="201"/>
      <c r="G10" s="201"/>
    </row>
    <row r="11" spans="1:10" ht="21" customHeight="1">
      <c r="A11" s="327"/>
      <c r="B11" s="202" t="s">
        <v>287</v>
      </c>
      <c r="C11" s="203">
        <v>30</v>
      </c>
      <c r="D11" s="203">
        <v>128</v>
      </c>
      <c r="E11" s="203">
        <v>263</v>
      </c>
      <c r="F11" s="204">
        <v>184</v>
      </c>
      <c r="G11" s="204">
        <v>163</v>
      </c>
      <c r="I11" s="195"/>
      <c r="J11" s="209"/>
    </row>
    <row r="12" spans="1:32" ht="21" customHeight="1">
      <c r="A12" s="327"/>
      <c r="B12" s="202" t="s">
        <v>288</v>
      </c>
      <c r="C12" s="203">
        <v>97</v>
      </c>
      <c r="D12" s="203">
        <v>229</v>
      </c>
      <c r="E12" s="203">
        <v>326</v>
      </c>
      <c r="F12" s="204">
        <v>348</v>
      </c>
      <c r="G12" s="204">
        <v>292</v>
      </c>
      <c r="W12" s="195"/>
      <c r="Y12" s="195"/>
      <c r="AF12" s="195"/>
    </row>
    <row r="13" spans="1:32" ht="21" customHeight="1">
      <c r="A13" s="327"/>
      <c r="B13" s="202" t="s">
        <v>280</v>
      </c>
      <c r="C13" s="203">
        <v>25</v>
      </c>
      <c r="D13" s="203">
        <v>68</v>
      </c>
      <c r="E13" s="203">
        <v>87</v>
      </c>
      <c r="F13" s="204">
        <v>42</v>
      </c>
      <c r="G13" s="204">
        <v>43</v>
      </c>
      <c r="O13" s="195"/>
      <c r="AD13" s="210"/>
      <c r="AF13" s="210"/>
    </row>
    <row r="14" spans="1:32" ht="21" customHeight="1">
      <c r="A14" s="327"/>
      <c r="B14" s="202" t="s">
        <v>279</v>
      </c>
      <c r="C14" s="203">
        <v>21</v>
      </c>
      <c r="D14" s="203">
        <v>64</v>
      </c>
      <c r="E14" s="203">
        <v>78</v>
      </c>
      <c r="F14" s="204">
        <v>53</v>
      </c>
      <c r="G14" s="204">
        <v>34</v>
      </c>
      <c r="P14" s="195"/>
      <c r="AD14" s="100"/>
      <c r="AF14" s="100"/>
    </row>
    <row r="15" spans="1:32" ht="21" customHeight="1">
      <c r="A15" s="327"/>
      <c r="B15" s="202" t="s">
        <v>289</v>
      </c>
      <c r="C15" s="203">
        <v>43</v>
      </c>
      <c r="D15" s="203">
        <v>124</v>
      </c>
      <c r="E15" s="203">
        <v>211</v>
      </c>
      <c r="F15" s="204">
        <v>191</v>
      </c>
      <c r="G15" s="204">
        <v>189</v>
      </c>
      <c r="U15" s="100"/>
      <c r="V15" s="100"/>
      <c r="W15" s="100"/>
      <c r="X15" s="100"/>
      <c r="Y15" s="100"/>
      <c r="AD15" s="100"/>
      <c r="AF15" s="100"/>
    </row>
    <row r="16" spans="1:32" ht="21" customHeight="1">
      <c r="A16" s="327"/>
      <c r="B16" s="202" t="s">
        <v>285</v>
      </c>
      <c r="C16" s="203"/>
      <c r="D16" s="203"/>
      <c r="E16" s="203"/>
      <c r="F16" s="204"/>
      <c r="G16" s="204"/>
      <c r="H16" s="211"/>
      <c r="I16" s="211"/>
      <c r="J16" s="211"/>
      <c r="K16" s="211"/>
      <c r="L16" s="211"/>
      <c r="M16" s="211"/>
      <c r="N16" s="211"/>
      <c r="O16" s="211"/>
      <c r="U16" s="99"/>
      <c r="V16" s="99"/>
      <c r="W16" s="99"/>
      <c r="X16" s="99"/>
      <c r="Y16" s="99"/>
      <c r="Z16" s="100"/>
      <c r="AA16" s="99"/>
      <c r="AB16" s="99"/>
      <c r="AC16" s="99"/>
      <c r="AD16" s="99"/>
      <c r="AE16" s="99"/>
      <c r="AF16" s="99"/>
    </row>
    <row r="17" spans="1:32" ht="21" customHeight="1">
      <c r="A17" s="327"/>
      <c r="B17" s="202" t="s">
        <v>290</v>
      </c>
      <c r="C17" s="203">
        <v>35</v>
      </c>
      <c r="D17" s="203">
        <v>24</v>
      </c>
      <c r="E17" s="203">
        <v>17</v>
      </c>
      <c r="F17" s="204">
        <v>12</v>
      </c>
      <c r="G17" s="204">
        <v>6</v>
      </c>
      <c r="H17" s="211"/>
      <c r="I17" s="211"/>
      <c r="J17" s="211"/>
      <c r="K17" s="211"/>
      <c r="L17" s="211"/>
      <c r="M17" s="211"/>
      <c r="N17" s="211"/>
      <c r="O17" s="211"/>
      <c r="P17" s="100"/>
      <c r="U17" s="99"/>
      <c r="V17" s="99"/>
      <c r="W17" s="99"/>
      <c r="X17" s="99"/>
      <c r="Y17" s="99"/>
      <c r="Z17" s="100"/>
      <c r="AA17" s="99"/>
      <c r="AB17" s="99"/>
      <c r="AC17" s="99"/>
      <c r="AD17" s="99"/>
      <c r="AE17" s="99"/>
      <c r="AF17" s="99"/>
    </row>
    <row r="18" spans="1:32" ht="21" customHeight="1">
      <c r="A18" s="327"/>
      <c r="B18" s="202" t="s">
        <v>291</v>
      </c>
      <c r="C18" s="203">
        <v>13</v>
      </c>
      <c r="D18" s="203">
        <v>11</v>
      </c>
      <c r="E18" s="203">
        <v>17</v>
      </c>
      <c r="F18" s="204">
        <v>14</v>
      </c>
      <c r="G18" s="204">
        <v>15</v>
      </c>
      <c r="H18" s="211"/>
      <c r="I18" s="211"/>
      <c r="J18" s="211"/>
      <c r="K18" s="211"/>
      <c r="L18" s="211"/>
      <c r="M18" s="211"/>
      <c r="N18" s="211"/>
      <c r="O18" s="211"/>
      <c r="P18" s="173"/>
      <c r="U18" s="99"/>
      <c r="V18" s="99"/>
      <c r="W18" s="99"/>
      <c r="X18" s="99"/>
      <c r="Y18" s="99"/>
      <c r="Z18" s="100"/>
      <c r="AA18" s="99"/>
      <c r="AB18" s="99"/>
      <c r="AC18" s="99"/>
      <c r="AD18" s="99"/>
      <c r="AE18" s="99"/>
      <c r="AF18" s="99"/>
    </row>
    <row r="19" spans="1:32" ht="21" customHeight="1">
      <c r="A19" s="327"/>
      <c r="B19" s="202" t="s">
        <v>283</v>
      </c>
      <c r="C19" s="203">
        <v>2</v>
      </c>
      <c r="D19" s="203">
        <v>1</v>
      </c>
      <c r="E19" s="203"/>
      <c r="F19" s="204">
        <v>3</v>
      </c>
      <c r="G19" s="204"/>
      <c r="H19" s="211"/>
      <c r="I19" s="211"/>
      <c r="J19" s="211"/>
      <c r="K19" s="211"/>
      <c r="L19" s="211"/>
      <c r="M19" s="211"/>
      <c r="N19" s="211"/>
      <c r="O19" s="211"/>
      <c r="P19" s="173"/>
      <c r="U19" s="99"/>
      <c r="V19" s="99"/>
      <c r="W19" s="99"/>
      <c r="X19" s="99"/>
      <c r="Y19" s="99"/>
      <c r="Z19" s="100"/>
      <c r="AA19" s="99"/>
      <c r="AB19" s="99"/>
      <c r="AC19" s="99"/>
      <c r="AD19" s="99"/>
      <c r="AE19" s="99"/>
      <c r="AF19" s="99"/>
    </row>
    <row r="20" spans="1:32" ht="21" customHeight="1">
      <c r="A20" s="327"/>
      <c r="B20" s="202" t="s">
        <v>292</v>
      </c>
      <c r="C20" s="203">
        <v>2</v>
      </c>
      <c r="D20" s="203">
        <v>1</v>
      </c>
      <c r="E20" s="203">
        <v>3</v>
      </c>
      <c r="F20" s="204">
        <v>4</v>
      </c>
      <c r="G20" s="204">
        <v>3</v>
      </c>
      <c r="H20" s="211"/>
      <c r="I20" s="211"/>
      <c r="J20" s="211"/>
      <c r="K20" s="211"/>
      <c r="L20" s="211"/>
      <c r="M20" s="211"/>
      <c r="N20" s="211"/>
      <c r="O20" s="211"/>
      <c r="P20" s="173"/>
      <c r="U20" s="148"/>
      <c r="V20" s="148"/>
      <c r="W20" s="148"/>
      <c r="X20" s="148"/>
      <c r="Y20" s="148"/>
      <c r="Z20" s="100"/>
      <c r="AA20" s="99"/>
      <c r="AB20" s="99"/>
      <c r="AC20" s="99"/>
      <c r="AD20" s="99"/>
      <c r="AE20" s="99"/>
      <c r="AF20" s="99"/>
    </row>
    <row r="21" spans="1:16" ht="21" customHeight="1">
      <c r="A21" s="327"/>
      <c r="B21" s="202" t="s">
        <v>293</v>
      </c>
      <c r="C21" s="203">
        <v>2</v>
      </c>
      <c r="D21" s="203">
        <v>1</v>
      </c>
      <c r="E21" s="203"/>
      <c r="F21" s="204">
        <v>3</v>
      </c>
      <c r="G21" s="204"/>
      <c r="H21" s="212"/>
      <c r="I21" s="212"/>
      <c r="J21" s="212"/>
      <c r="K21" s="212"/>
      <c r="L21" s="212"/>
      <c r="M21" s="212"/>
      <c r="N21" s="212"/>
      <c r="O21" s="212"/>
      <c r="P21" s="173"/>
    </row>
    <row r="22" spans="1:16" ht="21" customHeight="1">
      <c r="A22" s="327"/>
      <c r="B22" s="202" t="s">
        <v>294</v>
      </c>
      <c r="C22" s="203"/>
      <c r="D22" s="203"/>
      <c r="E22" s="203"/>
      <c r="F22" s="204"/>
      <c r="G22" s="204"/>
      <c r="H22" s="173"/>
      <c r="I22" s="213"/>
      <c r="K22" s="210"/>
      <c r="L22" s="173"/>
      <c r="M22" s="214"/>
      <c r="N22" s="173"/>
      <c r="O22" s="100"/>
      <c r="P22" s="173"/>
    </row>
    <row r="23" spans="1:16" ht="21" customHeight="1">
      <c r="A23" s="327"/>
      <c r="B23" s="202" t="s">
        <v>295</v>
      </c>
      <c r="C23" s="203"/>
      <c r="D23" s="203"/>
      <c r="E23" s="203"/>
      <c r="F23" s="204"/>
      <c r="G23" s="204"/>
      <c r="H23" s="173"/>
      <c r="I23" s="213"/>
      <c r="K23" s="210"/>
      <c r="L23" s="173"/>
      <c r="M23" s="214"/>
      <c r="N23" s="173"/>
      <c r="O23" s="210"/>
      <c r="P23" s="215"/>
    </row>
    <row r="24" spans="1:16" ht="21" customHeight="1" thickBot="1">
      <c r="A24" s="328"/>
      <c r="B24" s="206" t="s">
        <v>296</v>
      </c>
      <c r="C24" s="207">
        <v>4</v>
      </c>
      <c r="D24" s="207">
        <v>12</v>
      </c>
      <c r="E24" s="207">
        <v>5</v>
      </c>
      <c r="F24" s="208">
        <v>4</v>
      </c>
      <c r="G24" s="208"/>
      <c r="H24" s="173"/>
      <c r="I24" s="213"/>
      <c r="K24" s="210"/>
      <c r="L24" s="173"/>
      <c r="M24" s="214"/>
      <c r="N24" s="173"/>
      <c r="O24" s="210"/>
      <c r="P24" s="215"/>
    </row>
    <row r="25" spans="1:16" ht="21" customHeight="1">
      <c r="A25" s="326" t="s">
        <v>297</v>
      </c>
      <c r="B25" s="199" t="s">
        <v>298</v>
      </c>
      <c r="C25" s="200">
        <v>11</v>
      </c>
      <c r="D25" s="200">
        <v>23</v>
      </c>
      <c r="E25" s="200">
        <v>40</v>
      </c>
      <c r="F25" s="201">
        <v>34</v>
      </c>
      <c r="G25" s="201">
        <v>21</v>
      </c>
      <c r="H25" s="173"/>
      <c r="I25" s="213"/>
      <c r="J25" s="209"/>
      <c r="K25" s="210"/>
      <c r="L25" s="173"/>
      <c r="M25" s="214"/>
      <c r="N25" s="173"/>
      <c r="O25" s="210"/>
      <c r="P25" s="215"/>
    </row>
    <row r="26" spans="1:16" ht="21" customHeight="1">
      <c r="A26" s="327"/>
      <c r="B26" s="202" t="s">
        <v>280</v>
      </c>
      <c r="C26" s="203">
        <v>4</v>
      </c>
      <c r="D26" s="203">
        <v>99</v>
      </c>
      <c r="E26" s="203">
        <v>56</v>
      </c>
      <c r="F26" s="204">
        <v>83</v>
      </c>
      <c r="G26" s="204">
        <v>45</v>
      </c>
      <c r="H26" s="173"/>
      <c r="I26" s="213"/>
      <c r="K26" s="210"/>
      <c r="L26" s="173"/>
      <c r="M26" s="214"/>
      <c r="N26" s="173"/>
      <c r="O26" s="100"/>
      <c r="P26" s="173"/>
    </row>
    <row r="27" spans="1:16" ht="21" customHeight="1">
      <c r="A27" s="327"/>
      <c r="B27" s="202" t="s">
        <v>283</v>
      </c>
      <c r="C27" s="203">
        <v>8</v>
      </c>
      <c r="D27" s="203">
        <v>61</v>
      </c>
      <c r="E27" s="203">
        <v>16</v>
      </c>
      <c r="F27" s="204">
        <v>16</v>
      </c>
      <c r="G27" s="204">
        <v>37</v>
      </c>
      <c r="H27" s="173"/>
      <c r="I27" s="213"/>
      <c r="K27" s="210"/>
      <c r="L27" s="173"/>
      <c r="M27" s="214"/>
      <c r="N27" s="173"/>
      <c r="O27" s="195"/>
      <c r="P27" s="173"/>
    </row>
    <row r="28" spans="1:16" ht="21" customHeight="1">
      <c r="A28" s="327"/>
      <c r="B28" s="202" t="s">
        <v>299</v>
      </c>
      <c r="C28" s="203"/>
      <c r="D28" s="203">
        <v>20</v>
      </c>
      <c r="E28" s="203"/>
      <c r="F28" s="204"/>
      <c r="G28" s="204"/>
      <c r="P28" s="173"/>
    </row>
    <row r="29" spans="1:16" ht="21" customHeight="1">
      <c r="A29" s="327"/>
      <c r="B29" s="202" t="s">
        <v>300</v>
      </c>
      <c r="C29" s="203"/>
      <c r="D29" s="203"/>
      <c r="E29" s="203">
        <v>4</v>
      </c>
      <c r="F29" s="204">
        <v>2</v>
      </c>
      <c r="G29" s="204"/>
      <c r="P29" s="173"/>
    </row>
    <row r="30" spans="1:16" ht="21" customHeight="1">
      <c r="A30" s="327"/>
      <c r="B30" s="202" t="s">
        <v>301</v>
      </c>
      <c r="C30" s="203"/>
      <c r="D30" s="203"/>
      <c r="E30" s="203"/>
      <c r="F30" s="204"/>
      <c r="G30" s="204"/>
      <c r="H30" s="212"/>
      <c r="I30" s="212"/>
      <c r="J30" s="212"/>
      <c r="K30" s="212"/>
      <c r="L30" s="212"/>
      <c r="M30" s="212"/>
      <c r="N30" s="212"/>
      <c r="O30" s="212"/>
      <c r="P30" s="173"/>
    </row>
    <row r="31" spans="1:16" ht="21" customHeight="1">
      <c r="A31" s="327"/>
      <c r="B31" s="202" t="s">
        <v>302</v>
      </c>
      <c r="C31" s="203"/>
      <c r="D31" s="203"/>
      <c r="E31" s="203"/>
      <c r="F31" s="204"/>
      <c r="G31" s="204"/>
      <c r="H31" s="212"/>
      <c r="I31" s="212"/>
      <c r="J31" s="212"/>
      <c r="K31" s="212"/>
      <c r="L31" s="212"/>
      <c r="M31" s="212"/>
      <c r="N31" s="212"/>
      <c r="O31" s="212"/>
      <c r="P31" s="173"/>
    </row>
    <row r="32" spans="1:16" ht="21" customHeight="1" thickBot="1">
      <c r="A32" s="328"/>
      <c r="B32" s="206" t="s">
        <v>78</v>
      </c>
      <c r="C32" s="207">
        <v>252</v>
      </c>
      <c r="D32" s="207">
        <v>130</v>
      </c>
      <c r="E32" s="207">
        <v>294</v>
      </c>
      <c r="F32" s="208">
        <v>48</v>
      </c>
      <c r="G32" s="208">
        <v>78</v>
      </c>
      <c r="H32" s="212"/>
      <c r="I32" s="212"/>
      <c r="J32" s="212"/>
      <c r="K32" s="212"/>
      <c r="L32" s="212"/>
      <c r="M32" s="212"/>
      <c r="N32" s="212"/>
      <c r="O32" s="212"/>
      <c r="P32" s="173"/>
    </row>
    <row r="33" spans="1:16" ht="21" customHeight="1" thickBot="1">
      <c r="A33" s="329" t="s">
        <v>303</v>
      </c>
      <c r="B33" s="330"/>
      <c r="C33" s="216">
        <v>51</v>
      </c>
      <c r="D33" s="216">
        <v>65</v>
      </c>
      <c r="E33" s="216">
        <v>59</v>
      </c>
      <c r="F33" s="217">
        <v>48</v>
      </c>
      <c r="G33" s="217">
        <v>37</v>
      </c>
      <c r="H33" s="212"/>
      <c r="I33" s="212"/>
      <c r="J33" s="212"/>
      <c r="K33" s="212"/>
      <c r="L33" s="212"/>
      <c r="M33" s="212"/>
      <c r="N33" s="212"/>
      <c r="O33" s="212"/>
      <c r="P33" s="173"/>
    </row>
    <row r="34" spans="1:15" ht="21" customHeight="1">
      <c r="A34" s="331" t="s">
        <v>304</v>
      </c>
      <c r="B34" s="199" t="s">
        <v>305</v>
      </c>
      <c r="C34" s="200">
        <v>18</v>
      </c>
      <c r="D34" s="200">
        <v>19</v>
      </c>
      <c r="E34" s="200">
        <v>9</v>
      </c>
      <c r="F34" s="201">
        <v>15</v>
      </c>
      <c r="G34" s="201">
        <v>3</v>
      </c>
      <c r="H34" s="212"/>
      <c r="I34" s="212"/>
      <c r="J34" s="212"/>
      <c r="K34" s="212"/>
      <c r="L34" s="212"/>
      <c r="M34" s="212"/>
      <c r="N34" s="212"/>
      <c r="O34" s="212"/>
    </row>
    <row r="35" spans="1:9" ht="21" customHeight="1" thickBot="1">
      <c r="A35" s="332"/>
      <c r="B35" s="206" t="s">
        <v>306</v>
      </c>
      <c r="C35" s="218"/>
      <c r="D35" s="219"/>
      <c r="E35" s="219"/>
      <c r="F35" s="220"/>
      <c r="G35" s="220"/>
      <c r="H35" s="173"/>
      <c r="I35" s="213"/>
    </row>
    <row r="36" ht="17.25" customHeight="1">
      <c r="A36" s="98" t="s">
        <v>307</v>
      </c>
    </row>
    <row r="37" ht="12">
      <c r="A37" s="98" t="s">
        <v>308</v>
      </c>
    </row>
  </sheetData>
  <sheetProtection/>
  <mergeCells count="5">
    <mergeCell ref="A3:A9"/>
    <mergeCell ref="A10:A24"/>
    <mergeCell ref="A25:A32"/>
    <mergeCell ref="A33:B33"/>
    <mergeCell ref="A34:A3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8.00390625" defaultRowHeight="15"/>
  <cols>
    <col min="1" max="1" width="15.421875" style="2" customWidth="1"/>
    <col min="2" max="2" width="11.140625" style="2" customWidth="1"/>
    <col min="3" max="3" width="32.7109375" style="2" customWidth="1"/>
    <col min="4" max="4" width="9.421875" style="2" customWidth="1"/>
    <col min="5" max="5" width="15.00390625" style="2" customWidth="1"/>
    <col min="6" max="16384" width="8.00390625" style="2" customWidth="1"/>
  </cols>
  <sheetData>
    <row r="1" spans="1:5" ht="15">
      <c r="A1" s="237" t="s">
        <v>0</v>
      </c>
      <c r="B1" s="237"/>
      <c r="C1" s="237"/>
      <c r="D1" s="237"/>
      <c r="E1" s="237"/>
    </row>
    <row r="2" spans="1:5" ht="15">
      <c r="A2" s="1"/>
      <c r="B2" s="1"/>
      <c r="C2" s="1"/>
      <c r="D2" s="1"/>
      <c r="E2" s="1"/>
    </row>
    <row r="3" spans="1:5" s="6" customFormat="1" ht="18" customHeight="1" thickBot="1">
      <c r="A3" s="3" t="s">
        <v>1</v>
      </c>
      <c r="B3" s="4"/>
      <c r="C3" s="4"/>
      <c r="D3" s="4"/>
      <c r="E3" s="5" t="s">
        <v>2</v>
      </c>
    </row>
    <row r="4" spans="1:5" ht="20.2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ht="19.5" customHeight="1">
      <c r="A5" s="10" t="s">
        <v>8</v>
      </c>
      <c r="B5" s="11" t="s">
        <v>9</v>
      </c>
      <c r="C5" s="11" t="s">
        <v>10</v>
      </c>
      <c r="D5" s="12" t="s">
        <v>11</v>
      </c>
      <c r="E5" s="13" t="s">
        <v>12</v>
      </c>
    </row>
    <row r="6" spans="1:5" ht="19.5" customHeight="1">
      <c r="A6" s="10" t="s">
        <v>13</v>
      </c>
      <c r="B6" s="11" t="s">
        <v>14</v>
      </c>
      <c r="C6" s="11" t="s">
        <v>15</v>
      </c>
      <c r="D6" s="12" t="s">
        <v>16</v>
      </c>
      <c r="E6" s="13" t="s">
        <v>17</v>
      </c>
    </row>
    <row r="7" spans="1:5" ht="19.5" customHeight="1">
      <c r="A7" s="10" t="s">
        <v>18</v>
      </c>
      <c r="B7" s="11"/>
      <c r="C7" s="11"/>
      <c r="D7" s="12" t="s">
        <v>19</v>
      </c>
      <c r="E7" s="13" t="s">
        <v>20</v>
      </c>
    </row>
    <row r="8" spans="1:5" ht="19.5" customHeight="1">
      <c r="A8" s="14">
        <v>38649</v>
      </c>
      <c r="B8" s="11" t="s">
        <v>21</v>
      </c>
      <c r="C8" s="11" t="s">
        <v>22</v>
      </c>
      <c r="D8" s="12" t="s">
        <v>23</v>
      </c>
      <c r="E8" s="13" t="s">
        <v>24</v>
      </c>
    </row>
    <row r="9" spans="1:5" ht="19.5" customHeight="1" thickBot="1">
      <c r="A9" s="15" t="s">
        <v>25</v>
      </c>
      <c r="B9" s="16"/>
      <c r="C9" s="16"/>
      <c r="D9" s="17" t="s">
        <v>26</v>
      </c>
      <c r="E9" s="18" t="s">
        <v>27</v>
      </c>
    </row>
    <row r="10" spans="1:5" ht="19.5" customHeight="1">
      <c r="A10" s="19" t="s">
        <v>28</v>
      </c>
      <c r="B10" s="20"/>
      <c r="C10" s="20"/>
      <c r="D10" s="20"/>
      <c r="E10" s="20"/>
    </row>
    <row r="11" spans="1:5" ht="14.25" customHeight="1">
      <c r="A11" s="19" t="s">
        <v>29</v>
      </c>
      <c r="B11" s="20"/>
      <c r="C11" s="20"/>
      <c r="D11" s="20"/>
      <c r="E11" s="20"/>
    </row>
    <row r="12" spans="1:5" ht="17.25" customHeight="1">
      <c r="A12" s="21" t="s">
        <v>30</v>
      </c>
      <c r="B12" s="20"/>
      <c r="C12" s="20"/>
      <c r="D12" s="20"/>
      <c r="E12" s="20"/>
    </row>
    <row r="13" spans="1:5" ht="13.5">
      <c r="A13" s="21" t="s">
        <v>31</v>
      </c>
      <c r="B13" s="22"/>
      <c r="C13" s="22"/>
      <c r="D13" s="22"/>
      <c r="E13" s="22"/>
    </row>
  </sheetData>
  <sheetProtection/>
  <mergeCells count="1">
    <mergeCell ref="A1:E1"/>
  </mergeCells>
  <printOptions horizontalCentered="1"/>
  <pageMargins left="0.7874015748031497" right="0.7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6.140625" style="2" customWidth="1"/>
    <col min="2" max="2" width="19.00390625" style="2" customWidth="1"/>
    <col min="3" max="3" width="14.140625" style="2" bestFit="1" customWidth="1"/>
    <col min="4" max="9" width="7.421875" style="2" customWidth="1"/>
    <col min="10" max="16384" width="8.00390625" style="2" customWidth="1"/>
  </cols>
  <sheetData>
    <row r="1" spans="1:9" s="6" customFormat="1" ht="18" customHeight="1" thickBot="1">
      <c r="A1" s="3" t="s">
        <v>32</v>
      </c>
      <c r="B1" s="4"/>
      <c r="C1" s="4"/>
      <c r="D1" s="5"/>
      <c r="E1" s="4"/>
      <c r="F1" s="4"/>
      <c r="G1" s="23"/>
      <c r="H1" s="23"/>
      <c r="I1" s="5" t="s">
        <v>33</v>
      </c>
    </row>
    <row r="2" spans="1:9" ht="20.25" customHeight="1">
      <c r="A2" s="238" t="s">
        <v>34</v>
      </c>
      <c r="B2" s="241" t="s">
        <v>35</v>
      </c>
      <c r="C2" s="241"/>
      <c r="D2" s="242" t="s">
        <v>36</v>
      </c>
      <c r="E2" s="242"/>
      <c r="F2" s="242" t="s">
        <v>37</v>
      </c>
      <c r="G2" s="242"/>
      <c r="H2" s="242"/>
      <c r="I2" s="243"/>
    </row>
    <row r="3" spans="1:9" ht="19.5" customHeight="1">
      <c r="A3" s="239"/>
      <c r="B3" s="244" t="s">
        <v>38</v>
      </c>
      <c r="C3" s="244" t="s">
        <v>39</v>
      </c>
      <c r="D3" s="241" t="s">
        <v>40</v>
      </c>
      <c r="E3" s="241" t="s">
        <v>41</v>
      </c>
      <c r="F3" s="241" t="s">
        <v>42</v>
      </c>
      <c r="G3" s="241" t="s">
        <v>43</v>
      </c>
      <c r="H3" s="24" t="s">
        <v>44</v>
      </c>
      <c r="I3" s="25" t="s">
        <v>45</v>
      </c>
    </row>
    <row r="4" spans="1:9" ht="19.5" customHeight="1" thickBot="1">
      <c r="A4" s="240"/>
      <c r="B4" s="245"/>
      <c r="C4" s="245"/>
      <c r="D4" s="245"/>
      <c r="E4" s="245"/>
      <c r="F4" s="245"/>
      <c r="G4" s="245"/>
      <c r="H4" s="8" t="s">
        <v>46</v>
      </c>
      <c r="I4" s="9" t="s">
        <v>46</v>
      </c>
    </row>
    <row r="5" spans="1:9" ht="19.5" customHeight="1">
      <c r="A5" s="26" t="s">
        <v>47</v>
      </c>
      <c r="B5" s="11" t="s">
        <v>48</v>
      </c>
      <c r="C5" s="11" t="s">
        <v>49</v>
      </c>
      <c r="D5" s="27"/>
      <c r="E5" s="27"/>
      <c r="F5" s="27"/>
      <c r="G5" s="27"/>
      <c r="H5" s="27"/>
      <c r="I5" s="28" t="s">
        <v>50</v>
      </c>
    </row>
    <row r="6" spans="1:9" ht="19.5" customHeight="1">
      <c r="A6" s="26" t="s">
        <v>51</v>
      </c>
      <c r="B6" s="11" t="s">
        <v>52</v>
      </c>
      <c r="C6" s="11" t="s">
        <v>53</v>
      </c>
      <c r="D6" s="29"/>
      <c r="E6" s="29"/>
      <c r="F6" s="29"/>
      <c r="G6" s="29"/>
      <c r="H6" s="29"/>
      <c r="I6" s="30"/>
    </row>
    <row r="7" spans="1:9" ht="19.5" customHeight="1">
      <c r="A7" s="26" t="s">
        <v>54</v>
      </c>
      <c r="B7" s="11" t="s">
        <v>55</v>
      </c>
      <c r="C7" s="11" t="s">
        <v>56</v>
      </c>
      <c r="D7" s="29" t="s">
        <v>57</v>
      </c>
      <c r="E7" s="29" t="s">
        <v>58</v>
      </c>
      <c r="F7" s="29" t="s">
        <v>59</v>
      </c>
      <c r="G7" s="29" t="s">
        <v>60</v>
      </c>
      <c r="H7" s="29" t="s">
        <v>61</v>
      </c>
      <c r="I7" s="30" t="s">
        <v>62</v>
      </c>
    </row>
    <row r="8" spans="1:9" ht="14.25" customHeight="1" thickBot="1">
      <c r="A8" s="7" t="s">
        <v>63</v>
      </c>
      <c r="B8" s="16" t="s">
        <v>64</v>
      </c>
      <c r="C8" s="16" t="s">
        <v>65</v>
      </c>
      <c r="D8" s="31"/>
      <c r="E8" s="31"/>
      <c r="F8" s="31"/>
      <c r="G8" s="31"/>
      <c r="H8" s="31"/>
      <c r="I8" s="32"/>
    </row>
    <row r="9" spans="1:9" ht="17.25" customHeight="1">
      <c r="A9" s="33" t="s">
        <v>66</v>
      </c>
      <c r="B9" s="34"/>
      <c r="C9" s="34"/>
      <c r="D9" s="35"/>
      <c r="E9" s="36"/>
      <c r="F9" s="36"/>
      <c r="G9" s="36"/>
      <c r="H9" s="36"/>
      <c r="I9" s="36"/>
    </row>
  </sheetData>
  <sheetProtection/>
  <mergeCells count="10">
    <mergeCell ref="A2:A4"/>
    <mergeCell ref="B2:C2"/>
    <mergeCell ref="D2:E2"/>
    <mergeCell ref="F2:I2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8" sqref="C18"/>
    </sheetView>
  </sheetViews>
  <sheetFormatPr defaultColWidth="8.00390625" defaultRowHeight="15"/>
  <cols>
    <col min="1" max="1" width="9.421875" style="2" customWidth="1"/>
    <col min="2" max="10" width="8.28125" style="2" customWidth="1"/>
    <col min="11" max="16384" width="8.00390625" style="2" customWidth="1"/>
  </cols>
  <sheetData>
    <row r="1" spans="1:10" s="6" customFormat="1" ht="18" customHeight="1" thickBot="1">
      <c r="A1" s="3" t="s">
        <v>67</v>
      </c>
      <c r="B1" s="4"/>
      <c r="C1" s="4"/>
      <c r="D1" s="5"/>
      <c r="E1" s="4"/>
      <c r="F1" s="4"/>
      <c r="G1" s="4"/>
      <c r="H1" s="4"/>
      <c r="I1" s="4"/>
      <c r="J1" s="5" t="s">
        <v>68</v>
      </c>
    </row>
    <row r="2" spans="1:10" ht="20.25" customHeight="1">
      <c r="A2" s="248" t="s">
        <v>69</v>
      </c>
      <c r="B2" s="241" t="s">
        <v>70</v>
      </c>
      <c r="C2" s="241" t="s">
        <v>71</v>
      </c>
      <c r="D2" s="241" t="s">
        <v>72</v>
      </c>
      <c r="E2" s="241" t="s">
        <v>73</v>
      </c>
      <c r="F2" s="241" t="s">
        <v>74</v>
      </c>
      <c r="G2" s="241" t="s">
        <v>75</v>
      </c>
      <c r="H2" s="241" t="s">
        <v>76</v>
      </c>
      <c r="I2" s="241" t="s">
        <v>77</v>
      </c>
      <c r="J2" s="246" t="s">
        <v>78</v>
      </c>
    </row>
    <row r="3" spans="1:10" ht="19.5" customHeight="1" thickBot="1">
      <c r="A3" s="249"/>
      <c r="B3" s="245"/>
      <c r="C3" s="245"/>
      <c r="D3" s="245"/>
      <c r="E3" s="245"/>
      <c r="F3" s="245"/>
      <c r="G3" s="245"/>
      <c r="H3" s="245"/>
      <c r="I3" s="245"/>
      <c r="J3" s="247"/>
    </row>
    <row r="4" spans="1:10" ht="19.5" customHeight="1">
      <c r="A4" s="37" t="s">
        <v>79</v>
      </c>
      <c r="B4" s="38">
        <v>176.58</v>
      </c>
      <c r="C4" s="38">
        <v>31.03</v>
      </c>
      <c r="D4" s="38">
        <v>3.11</v>
      </c>
      <c r="E4" s="38">
        <v>14.38</v>
      </c>
      <c r="F4" s="38">
        <v>41.97</v>
      </c>
      <c r="G4" s="38">
        <v>5.5</v>
      </c>
      <c r="H4" s="38">
        <v>0.02</v>
      </c>
      <c r="I4" s="38">
        <v>28.51</v>
      </c>
      <c r="J4" s="39">
        <v>52.06</v>
      </c>
    </row>
    <row r="5" spans="1:10" ht="19.5" customHeight="1">
      <c r="A5" s="40">
        <v>25</v>
      </c>
      <c r="B5" s="38">
        <v>176.58</v>
      </c>
      <c r="C5" s="38">
        <v>31.06</v>
      </c>
      <c r="D5" s="38">
        <v>3.11</v>
      </c>
      <c r="E5" s="38">
        <v>14.63</v>
      </c>
      <c r="F5" s="38">
        <v>42.01</v>
      </c>
      <c r="G5" s="38">
        <v>5.48</v>
      </c>
      <c r="H5" s="38">
        <v>0.02</v>
      </c>
      <c r="I5" s="38">
        <v>28.16</v>
      </c>
      <c r="J5" s="39">
        <v>52.11</v>
      </c>
    </row>
    <row r="6" spans="1:10" ht="19.5" customHeight="1">
      <c r="A6" s="40">
        <v>26</v>
      </c>
      <c r="B6" s="41">
        <v>176.58</v>
      </c>
      <c r="C6" s="41">
        <v>31.020000000000003</v>
      </c>
      <c r="D6" s="41">
        <v>3.09</v>
      </c>
      <c r="E6" s="41">
        <v>14.78</v>
      </c>
      <c r="F6" s="41">
        <v>41.96</v>
      </c>
      <c r="G6" s="41">
        <v>5.49</v>
      </c>
      <c r="H6" s="41">
        <v>0.02</v>
      </c>
      <c r="I6" s="41">
        <v>28.16</v>
      </c>
      <c r="J6" s="42">
        <v>52.06000000000003</v>
      </c>
    </row>
    <row r="7" spans="1:10" ht="19.5" customHeight="1">
      <c r="A7" s="40">
        <v>27</v>
      </c>
      <c r="B7" s="41">
        <v>176.58</v>
      </c>
      <c r="C7" s="43">
        <v>31</v>
      </c>
      <c r="D7" s="43">
        <v>3.0799999999999996</v>
      </c>
      <c r="E7" s="43">
        <v>14.84</v>
      </c>
      <c r="F7" s="43">
        <v>41.94</v>
      </c>
      <c r="G7" s="43">
        <v>5.49</v>
      </c>
      <c r="H7" s="43">
        <v>0.02</v>
      </c>
      <c r="I7" s="43">
        <v>30.150000000000002</v>
      </c>
      <c r="J7" s="44">
        <v>50.06000000000002</v>
      </c>
    </row>
    <row r="8" spans="1:10" ht="19.5" customHeight="1" thickBot="1">
      <c r="A8" s="45">
        <v>28</v>
      </c>
      <c r="B8" s="46">
        <v>176.58</v>
      </c>
      <c r="C8" s="46">
        <v>30.970000000000002</v>
      </c>
      <c r="D8" s="46">
        <v>3.03</v>
      </c>
      <c r="E8" s="46">
        <v>14.89</v>
      </c>
      <c r="F8" s="46">
        <v>41.8</v>
      </c>
      <c r="G8" s="46">
        <v>5.4799999999999995</v>
      </c>
      <c r="H8" s="46">
        <v>0.02</v>
      </c>
      <c r="I8" s="46">
        <v>28.360000000000003</v>
      </c>
      <c r="J8" s="47">
        <v>52.030000000000015</v>
      </c>
    </row>
    <row r="9" spans="1:4" ht="17.25" customHeight="1">
      <c r="A9" s="33" t="s">
        <v>80</v>
      </c>
      <c r="B9" s="36"/>
      <c r="C9" s="36"/>
      <c r="D9" s="48"/>
    </row>
  </sheetData>
  <sheetProtection/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5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9" sqref="B19"/>
    </sheetView>
  </sheetViews>
  <sheetFormatPr defaultColWidth="8.00390625" defaultRowHeight="15"/>
  <cols>
    <col min="1" max="1" width="11.7109375" style="2" customWidth="1"/>
    <col min="2" max="2" width="23.421875" style="2" customWidth="1"/>
    <col min="3" max="3" width="15.421875" style="2" customWidth="1"/>
    <col min="4" max="4" width="14.421875" style="2" customWidth="1"/>
    <col min="5" max="5" width="18.00390625" style="2" customWidth="1"/>
    <col min="6" max="16384" width="8.00390625" style="2" customWidth="1"/>
  </cols>
  <sheetData>
    <row r="1" spans="1:5" s="6" customFormat="1" ht="18" customHeight="1" thickBot="1">
      <c r="A1" s="3" t="s">
        <v>81</v>
      </c>
      <c r="B1" s="4"/>
      <c r="C1" s="4"/>
      <c r="D1" s="4"/>
      <c r="E1" s="5" t="s">
        <v>82</v>
      </c>
    </row>
    <row r="2" spans="1:5" ht="20.25" customHeight="1" thickBot="1">
      <c r="A2" s="7" t="s">
        <v>83</v>
      </c>
      <c r="B2" s="8" t="s">
        <v>84</v>
      </c>
      <c r="C2" s="8" t="s">
        <v>85</v>
      </c>
      <c r="D2" s="8" t="s">
        <v>86</v>
      </c>
      <c r="E2" s="9" t="s">
        <v>87</v>
      </c>
    </row>
    <row r="3" spans="1:5" ht="19.5" customHeight="1">
      <c r="A3" s="26" t="s">
        <v>88</v>
      </c>
      <c r="B3" s="11" t="s">
        <v>89</v>
      </c>
      <c r="C3" s="49" t="s">
        <v>90</v>
      </c>
      <c r="D3" s="11" t="s">
        <v>91</v>
      </c>
      <c r="E3" s="25" t="s">
        <v>92</v>
      </c>
    </row>
    <row r="4" spans="1:5" ht="19.5" customHeight="1">
      <c r="A4" s="26"/>
      <c r="B4" s="11"/>
      <c r="C4" s="24" t="s">
        <v>93</v>
      </c>
      <c r="D4" s="11" t="s">
        <v>94</v>
      </c>
      <c r="E4" s="25" t="s">
        <v>95</v>
      </c>
    </row>
    <row r="5" spans="1:5" ht="19.5" customHeight="1">
      <c r="A5" s="26" t="s">
        <v>96</v>
      </c>
      <c r="B5" s="11" t="s">
        <v>97</v>
      </c>
      <c r="C5" s="49" t="s">
        <v>98</v>
      </c>
      <c r="D5" s="11" t="s">
        <v>99</v>
      </c>
      <c r="E5" s="25" t="s">
        <v>100</v>
      </c>
    </row>
    <row r="6" spans="1:5" ht="19.5" customHeight="1" thickBot="1">
      <c r="A6" s="50"/>
      <c r="B6" s="16"/>
      <c r="C6" s="8" t="s">
        <v>101</v>
      </c>
      <c r="D6" s="16" t="s">
        <v>102</v>
      </c>
      <c r="E6" s="51" t="s">
        <v>103</v>
      </c>
    </row>
    <row r="7" ht="18" customHeight="1">
      <c r="A7" s="33" t="s">
        <v>104</v>
      </c>
    </row>
    <row r="8" ht="14.25" customHeight="1"/>
    <row r="9" ht="17.25" customHeight="1">
      <c r="B9" s="52" t="s">
        <v>105</v>
      </c>
    </row>
  </sheetData>
  <sheetProtection/>
  <printOptions horizontalCentered="1"/>
  <pageMargins left="0.7874015748031497" right="0.7874015748031497" top="0.7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C18" sqref="C18"/>
    </sheetView>
  </sheetViews>
  <sheetFormatPr defaultColWidth="8.00390625" defaultRowHeight="15"/>
  <cols>
    <col min="1" max="8" width="10.421875" style="2" customWidth="1"/>
    <col min="9" max="16384" width="8.00390625" style="2" customWidth="1"/>
  </cols>
  <sheetData>
    <row r="1" spans="1:8" s="6" customFormat="1" ht="18" customHeight="1" thickBot="1">
      <c r="A1" s="3" t="s">
        <v>106</v>
      </c>
      <c r="B1" s="4"/>
      <c r="C1" s="4"/>
      <c r="D1" s="4"/>
      <c r="E1" s="4"/>
      <c r="F1" s="4"/>
      <c r="G1" s="53"/>
      <c r="H1" s="54" t="s">
        <v>107</v>
      </c>
    </row>
    <row r="2" spans="1:8" ht="20.25" customHeight="1">
      <c r="A2" s="55" t="s">
        <v>108</v>
      </c>
      <c r="B2" s="56" t="s">
        <v>109</v>
      </c>
      <c r="C2" s="56" t="s">
        <v>110</v>
      </c>
      <c r="D2" s="56" t="s">
        <v>111</v>
      </c>
      <c r="E2" s="56" t="s">
        <v>112</v>
      </c>
      <c r="F2" s="56" t="s">
        <v>113</v>
      </c>
      <c r="G2" s="56" t="s">
        <v>114</v>
      </c>
      <c r="H2" s="57" t="s">
        <v>115</v>
      </c>
    </row>
    <row r="3" spans="1:8" ht="19.5" customHeight="1" thickBot="1">
      <c r="A3" s="58">
        <v>176.51</v>
      </c>
      <c r="B3" s="59">
        <v>20.56</v>
      </c>
      <c r="C3" s="59">
        <v>16.9</v>
      </c>
      <c r="D3" s="60">
        <v>31.517</v>
      </c>
      <c r="E3" s="59">
        <v>30.6</v>
      </c>
      <c r="F3" s="59">
        <v>18.68</v>
      </c>
      <c r="G3" s="60">
        <v>1.873</v>
      </c>
      <c r="H3" s="61">
        <v>56.45</v>
      </c>
    </row>
    <row r="4" ht="18" customHeight="1">
      <c r="A4" s="33" t="s">
        <v>116</v>
      </c>
    </row>
    <row r="5" s="22" customFormat="1" ht="13.5">
      <c r="A5" s="33" t="s">
        <v>117</v>
      </c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7109375" style="2" customWidth="1"/>
    <col min="2" max="2" width="11.57421875" style="2" bestFit="1" customWidth="1"/>
    <col min="3" max="3" width="10.421875" style="2" bestFit="1" customWidth="1"/>
    <col min="4" max="4" width="9.421875" style="2" bestFit="1" customWidth="1"/>
    <col min="5" max="7" width="10.421875" style="2" bestFit="1" customWidth="1"/>
    <col min="8" max="8" width="8.28125" style="2" bestFit="1" customWidth="1"/>
    <col min="9" max="9" width="6.57421875" style="2" customWidth="1"/>
    <col min="10" max="10" width="10.421875" style="2" bestFit="1" customWidth="1"/>
    <col min="11" max="11" width="7.140625" style="2" bestFit="1" customWidth="1"/>
    <col min="12" max="12" width="9.421875" style="2" bestFit="1" customWidth="1"/>
    <col min="13" max="14" width="10.421875" style="2" bestFit="1" customWidth="1"/>
    <col min="15" max="15" width="9.421875" style="2" bestFit="1" customWidth="1"/>
    <col min="16" max="16" width="8.00390625" style="2" bestFit="1" customWidth="1"/>
    <col min="17" max="17" width="9.421875" style="2" bestFit="1" customWidth="1"/>
    <col min="18" max="18" width="11.140625" style="2" customWidth="1"/>
    <col min="19" max="16384" width="9.00390625" style="2" customWidth="1"/>
  </cols>
  <sheetData>
    <row r="1" spans="1:18" s="6" customFormat="1" ht="18" customHeight="1" thickBot="1">
      <c r="A1" s="3" t="s">
        <v>118</v>
      </c>
      <c r="B1" s="4"/>
      <c r="C1" s="4"/>
      <c r="D1" s="4"/>
      <c r="E1" s="4"/>
      <c r="F1" s="4"/>
      <c r="G1" s="4"/>
      <c r="H1" s="4"/>
      <c r="I1" s="5" t="s">
        <v>119</v>
      </c>
      <c r="J1" s="4"/>
      <c r="K1" s="4"/>
      <c r="L1" s="4"/>
      <c r="M1" s="4"/>
      <c r="N1" s="4"/>
      <c r="O1" s="4"/>
      <c r="P1" s="4"/>
      <c r="Q1" s="4"/>
      <c r="R1" s="5" t="s">
        <v>120</v>
      </c>
    </row>
    <row r="2" spans="1:18" s="6" customFormat="1" ht="12" customHeight="1">
      <c r="A2" s="257" t="s">
        <v>121</v>
      </c>
      <c r="B2" s="260" t="s">
        <v>122</v>
      </c>
      <c r="C2" s="260" t="s">
        <v>71</v>
      </c>
      <c r="D2" s="260" t="s">
        <v>72</v>
      </c>
      <c r="E2" s="260" t="s">
        <v>123</v>
      </c>
      <c r="F2" s="260"/>
      <c r="G2" s="260"/>
      <c r="H2" s="260"/>
      <c r="I2" s="268" t="s">
        <v>124</v>
      </c>
      <c r="J2" s="264" t="s">
        <v>74</v>
      </c>
      <c r="K2" s="267" t="s">
        <v>125</v>
      </c>
      <c r="L2" s="267" t="s">
        <v>126</v>
      </c>
      <c r="M2" s="260" t="s">
        <v>127</v>
      </c>
      <c r="N2" s="260"/>
      <c r="O2" s="260"/>
      <c r="P2" s="260"/>
      <c r="Q2" s="260"/>
      <c r="R2" s="250" t="s">
        <v>78</v>
      </c>
    </row>
    <row r="3" spans="1:18" s="6" customFormat="1" ht="12" customHeight="1">
      <c r="A3" s="258"/>
      <c r="B3" s="253"/>
      <c r="C3" s="253"/>
      <c r="D3" s="253"/>
      <c r="E3" s="253"/>
      <c r="F3" s="253"/>
      <c r="G3" s="253"/>
      <c r="H3" s="253"/>
      <c r="I3" s="269"/>
      <c r="J3" s="265"/>
      <c r="K3" s="267"/>
      <c r="L3" s="267"/>
      <c r="M3" s="253"/>
      <c r="N3" s="253"/>
      <c r="O3" s="253"/>
      <c r="P3" s="253"/>
      <c r="Q3" s="253"/>
      <c r="R3" s="251"/>
    </row>
    <row r="4" spans="1:18" s="6" customFormat="1" ht="18.75" customHeight="1">
      <c r="A4" s="258"/>
      <c r="B4" s="253"/>
      <c r="C4" s="253"/>
      <c r="D4" s="253"/>
      <c r="E4" s="253" t="s">
        <v>128</v>
      </c>
      <c r="F4" s="63" t="s">
        <v>129</v>
      </c>
      <c r="G4" s="63" t="s">
        <v>130</v>
      </c>
      <c r="H4" s="63" t="s">
        <v>131</v>
      </c>
      <c r="I4" s="269"/>
      <c r="J4" s="265"/>
      <c r="K4" s="267"/>
      <c r="L4" s="267"/>
      <c r="M4" s="255" t="s">
        <v>128</v>
      </c>
      <c r="N4" s="63" t="s">
        <v>132</v>
      </c>
      <c r="O4" s="63" t="s">
        <v>133</v>
      </c>
      <c r="P4" s="255" t="s">
        <v>134</v>
      </c>
      <c r="Q4" s="255" t="s">
        <v>78</v>
      </c>
      <c r="R4" s="251"/>
    </row>
    <row r="5" spans="1:18" s="6" customFormat="1" ht="18.75" customHeight="1" thickBot="1">
      <c r="A5" s="259"/>
      <c r="B5" s="254"/>
      <c r="C5" s="254"/>
      <c r="D5" s="254"/>
      <c r="E5" s="254"/>
      <c r="F5" s="64" t="s">
        <v>135</v>
      </c>
      <c r="G5" s="64" t="s">
        <v>135</v>
      </c>
      <c r="H5" s="64" t="s">
        <v>73</v>
      </c>
      <c r="I5" s="270"/>
      <c r="J5" s="266"/>
      <c r="K5" s="256"/>
      <c r="L5" s="256"/>
      <c r="M5" s="256"/>
      <c r="N5" s="64" t="s">
        <v>136</v>
      </c>
      <c r="O5" s="64" t="s">
        <v>137</v>
      </c>
      <c r="P5" s="256"/>
      <c r="Q5" s="256"/>
      <c r="R5" s="252"/>
    </row>
    <row r="6" spans="2:18" s="6" customFormat="1" ht="21" customHeight="1">
      <c r="B6" s="66"/>
      <c r="C6" s="66"/>
      <c r="D6" s="66"/>
      <c r="E6" s="66"/>
      <c r="F6" s="261" t="s">
        <v>138</v>
      </c>
      <c r="G6" s="261"/>
      <c r="H6" s="261"/>
      <c r="I6" s="261"/>
      <c r="J6" s="261"/>
      <c r="K6" s="261"/>
      <c r="L6" s="261"/>
      <c r="M6" s="261"/>
      <c r="N6" s="66"/>
      <c r="O6" s="66"/>
      <c r="P6" s="66"/>
      <c r="Q6" s="66"/>
      <c r="R6" s="66"/>
    </row>
    <row r="7" spans="1:18" s="6" customFormat="1" ht="21" customHeight="1">
      <c r="A7" s="67" t="s">
        <v>79</v>
      </c>
      <c r="B7" s="68">
        <v>215073</v>
      </c>
      <c r="C7" s="69">
        <v>35637</v>
      </c>
      <c r="D7" s="69">
        <v>5860</v>
      </c>
      <c r="E7" s="69">
        <v>71746</v>
      </c>
      <c r="F7" s="69">
        <v>58513</v>
      </c>
      <c r="G7" s="69">
        <v>11780</v>
      </c>
      <c r="H7" s="69">
        <v>1453</v>
      </c>
      <c r="I7" s="70">
        <v>6</v>
      </c>
      <c r="J7" s="71">
        <v>23012</v>
      </c>
      <c r="K7" s="72">
        <v>2</v>
      </c>
      <c r="L7" s="72">
        <v>5427</v>
      </c>
      <c r="M7" s="72">
        <v>21214</v>
      </c>
      <c r="N7" s="72">
        <v>4880</v>
      </c>
      <c r="O7" s="72">
        <v>852</v>
      </c>
      <c r="P7" s="72">
        <v>179</v>
      </c>
      <c r="Q7" s="71">
        <v>15303</v>
      </c>
      <c r="R7" s="73">
        <v>52169</v>
      </c>
    </row>
    <row r="8" spans="1:18" s="6" customFormat="1" ht="21" customHeight="1">
      <c r="A8" s="67">
        <v>25</v>
      </c>
      <c r="B8" s="68">
        <v>215479</v>
      </c>
      <c r="C8" s="69">
        <v>35537</v>
      </c>
      <c r="D8" s="69">
        <v>5856</v>
      </c>
      <c r="E8" s="69">
        <v>71950</v>
      </c>
      <c r="F8" s="69">
        <v>58670</v>
      </c>
      <c r="G8" s="69">
        <v>11794</v>
      </c>
      <c r="H8" s="69">
        <v>1486</v>
      </c>
      <c r="I8" s="70">
        <v>6</v>
      </c>
      <c r="J8" s="71">
        <v>23175</v>
      </c>
      <c r="K8" s="72">
        <v>2</v>
      </c>
      <c r="L8" s="72">
        <v>5427</v>
      </c>
      <c r="M8" s="72">
        <v>21135</v>
      </c>
      <c r="N8" s="72">
        <v>4803</v>
      </c>
      <c r="O8" s="72">
        <v>852</v>
      </c>
      <c r="P8" s="72">
        <v>179</v>
      </c>
      <c r="Q8" s="71">
        <v>15301</v>
      </c>
      <c r="R8" s="74">
        <v>52391</v>
      </c>
    </row>
    <row r="9" spans="1:18" s="6" customFormat="1" ht="21" customHeight="1">
      <c r="A9" s="67">
        <v>26</v>
      </c>
      <c r="B9" s="68">
        <v>215794</v>
      </c>
      <c r="C9" s="69">
        <v>35460</v>
      </c>
      <c r="D9" s="69">
        <v>5846</v>
      </c>
      <c r="E9" s="69">
        <v>72290</v>
      </c>
      <c r="F9" s="69">
        <v>58973</v>
      </c>
      <c r="G9" s="69">
        <v>11804</v>
      </c>
      <c r="H9" s="69">
        <v>1513</v>
      </c>
      <c r="I9" s="70">
        <v>6</v>
      </c>
      <c r="J9" s="71">
        <v>23205</v>
      </c>
      <c r="K9" s="72">
        <v>2</v>
      </c>
      <c r="L9" s="72">
        <v>5428</v>
      </c>
      <c r="M9" s="72">
        <v>21144</v>
      </c>
      <c r="N9" s="72">
        <v>4799</v>
      </c>
      <c r="O9" s="72">
        <v>852</v>
      </c>
      <c r="P9" s="72">
        <v>179</v>
      </c>
      <c r="Q9" s="71">
        <v>15314</v>
      </c>
      <c r="R9" s="73">
        <v>52419</v>
      </c>
    </row>
    <row r="10" spans="1:18" s="6" customFormat="1" ht="21" customHeight="1">
      <c r="A10" s="67">
        <v>27</v>
      </c>
      <c r="B10" s="71">
        <v>216054</v>
      </c>
      <c r="C10" s="72">
        <v>35412</v>
      </c>
      <c r="D10" s="72">
        <v>5835</v>
      </c>
      <c r="E10" s="72">
        <v>72501</v>
      </c>
      <c r="F10" s="72">
        <v>59318</v>
      </c>
      <c r="G10" s="72">
        <v>11642</v>
      </c>
      <c r="H10" s="72">
        <v>1541</v>
      </c>
      <c r="I10" s="70">
        <v>6</v>
      </c>
      <c r="J10" s="71">
        <v>23202</v>
      </c>
      <c r="K10" s="72">
        <v>2</v>
      </c>
      <c r="L10" s="72">
        <v>5440</v>
      </c>
      <c r="M10" s="72">
        <v>21198</v>
      </c>
      <c r="N10" s="72">
        <v>4814</v>
      </c>
      <c r="O10" s="72">
        <v>852</v>
      </c>
      <c r="P10" s="72">
        <v>179</v>
      </c>
      <c r="Q10" s="71">
        <v>15353</v>
      </c>
      <c r="R10" s="73">
        <v>52464</v>
      </c>
    </row>
    <row r="11" spans="1:18" s="6" customFormat="1" ht="21" customHeight="1">
      <c r="A11" s="67">
        <v>28</v>
      </c>
      <c r="B11" s="71">
        <v>216251</v>
      </c>
      <c r="C11" s="72">
        <v>35390</v>
      </c>
      <c r="D11" s="72">
        <v>5798</v>
      </c>
      <c r="E11" s="72">
        <v>72687</v>
      </c>
      <c r="F11" s="72">
        <v>59544</v>
      </c>
      <c r="G11" s="72">
        <v>11596</v>
      </c>
      <c r="H11" s="72">
        <v>1547</v>
      </c>
      <c r="I11" s="70">
        <v>6</v>
      </c>
      <c r="J11" s="71">
        <v>23180</v>
      </c>
      <c r="K11" s="72">
        <v>2</v>
      </c>
      <c r="L11" s="72">
        <v>5451</v>
      </c>
      <c r="M11" s="72">
        <v>21207</v>
      </c>
      <c r="N11" s="72">
        <v>4814</v>
      </c>
      <c r="O11" s="72">
        <v>742</v>
      </c>
      <c r="P11" s="72">
        <v>179</v>
      </c>
      <c r="Q11" s="71">
        <v>15472</v>
      </c>
      <c r="R11" s="73">
        <v>52536</v>
      </c>
    </row>
    <row r="12" spans="1:18" s="6" customFormat="1" ht="21" customHeight="1">
      <c r="A12" s="75"/>
      <c r="B12" s="76"/>
      <c r="C12" s="76"/>
      <c r="D12" s="76"/>
      <c r="E12" s="76"/>
      <c r="F12" s="262" t="s">
        <v>139</v>
      </c>
      <c r="G12" s="262"/>
      <c r="H12" s="262"/>
      <c r="I12" s="262"/>
      <c r="J12" s="262"/>
      <c r="K12" s="262"/>
      <c r="L12" s="262"/>
      <c r="M12" s="263"/>
      <c r="N12" s="77"/>
      <c r="O12" s="77"/>
      <c r="P12" s="77"/>
      <c r="Q12" s="77"/>
      <c r="R12" s="77"/>
    </row>
    <row r="13" spans="1:18" s="6" customFormat="1" ht="21" customHeight="1">
      <c r="A13" s="67" t="s">
        <v>79</v>
      </c>
      <c r="B13" s="68">
        <v>176580000</v>
      </c>
      <c r="C13" s="69">
        <v>31033663</v>
      </c>
      <c r="D13" s="69">
        <v>3108525</v>
      </c>
      <c r="E13" s="69">
        <v>14385104</v>
      </c>
      <c r="F13" s="69">
        <v>8285693</v>
      </c>
      <c r="G13" s="69">
        <v>5488479</v>
      </c>
      <c r="H13" s="69">
        <v>610932</v>
      </c>
      <c r="I13" s="70">
        <v>61620</v>
      </c>
      <c r="J13" s="71">
        <v>41965653</v>
      </c>
      <c r="K13" s="72">
        <v>15622</v>
      </c>
      <c r="L13" s="72">
        <v>5504458</v>
      </c>
      <c r="M13" s="72">
        <v>28509619</v>
      </c>
      <c r="N13" s="72">
        <v>18389880</v>
      </c>
      <c r="O13" s="72">
        <v>3432685</v>
      </c>
      <c r="P13" s="72">
        <v>107625</v>
      </c>
      <c r="Q13" s="71">
        <v>6579429</v>
      </c>
      <c r="R13" s="73">
        <v>51995736</v>
      </c>
    </row>
    <row r="14" spans="1:18" s="6" customFormat="1" ht="21" customHeight="1">
      <c r="A14" s="67">
        <v>25</v>
      </c>
      <c r="B14" s="68">
        <v>176580000</v>
      </c>
      <c r="C14" s="72">
        <v>31056527</v>
      </c>
      <c r="D14" s="72">
        <v>3103117</v>
      </c>
      <c r="E14" s="72">
        <v>14662999</v>
      </c>
      <c r="F14" s="72">
        <v>8341921</v>
      </c>
      <c r="G14" s="72">
        <v>5477983</v>
      </c>
      <c r="H14" s="72">
        <v>843095</v>
      </c>
      <c r="I14" s="78">
        <v>61620</v>
      </c>
      <c r="J14" s="71">
        <v>42019332</v>
      </c>
      <c r="K14" s="72">
        <v>15622</v>
      </c>
      <c r="L14" s="72">
        <v>5480004</v>
      </c>
      <c r="M14" s="72">
        <v>28154561</v>
      </c>
      <c r="N14" s="72">
        <v>18016880</v>
      </c>
      <c r="O14" s="72">
        <v>3432685</v>
      </c>
      <c r="P14" s="72">
        <v>107625</v>
      </c>
      <c r="Q14" s="71">
        <v>6597371</v>
      </c>
      <c r="R14" s="73">
        <v>52026218</v>
      </c>
    </row>
    <row r="15" spans="1:18" s="6" customFormat="1" ht="21" customHeight="1">
      <c r="A15" s="67">
        <v>26</v>
      </c>
      <c r="B15" s="68">
        <v>176580000</v>
      </c>
      <c r="C15" s="72">
        <v>31014053</v>
      </c>
      <c r="D15" s="72">
        <v>3082003</v>
      </c>
      <c r="E15" s="72">
        <v>14773977</v>
      </c>
      <c r="F15" s="72">
        <v>8375696</v>
      </c>
      <c r="G15" s="72">
        <v>5732419</v>
      </c>
      <c r="H15" s="72">
        <v>665862</v>
      </c>
      <c r="I15" s="78">
        <v>61620</v>
      </c>
      <c r="J15" s="71">
        <v>41951077</v>
      </c>
      <c r="K15" s="72">
        <v>15622</v>
      </c>
      <c r="L15" s="72">
        <v>5481161</v>
      </c>
      <c r="M15" s="72">
        <v>28153525</v>
      </c>
      <c r="N15" s="72">
        <v>18014153</v>
      </c>
      <c r="O15" s="72">
        <v>3432685</v>
      </c>
      <c r="P15" s="72">
        <v>107625</v>
      </c>
      <c r="Q15" s="71">
        <v>6599062</v>
      </c>
      <c r="R15" s="73">
        <v>52108582</v>
      </c>
    </row>
    <row r="16" spans="1:18" s="6" customFormat="1" ht="21" customHeight="1">
      <c r="A16" s="67">
        <v>27</v>
      </c>
      <c r="B16" s="68">
        <v>176580000</v>
      </c>
      <c r="C16" s="72">
        <v>30990887</v>
      </c>
      <c r="D16" s="72">
        <v>3074570</v>
      </c>
      <c r="E16" s="72">
        <v>14837070</v>
      </c>
      <c r="F16" s="72">
        <v>8421337</v>
      </c>
      <c r="G16" s="72">
        <v>5803534</v>
      </c>
      <c r="H16" s="72">
        <v>612199</v>
      </c>
      <c r="I16" s="78">
        <v>61620</v>
      </c>
      <c r="J16" s="71">
        <v>41935461</v>
      </c>
      <c r="K16" s="72">
        <v>15622</v>
      </c>
      <c r="L16" s="72">
        <v>5482887</v>
      </c>
      <c r="M16" s="72">
        <v>30140520</v>
      </c>
      <c r="N16" s="72">
        <v>20017956</v>
      </c>
      <c r="O16" s="72">
        <v>3432685</v>
      </c>
      <c r="P16" s="72">
        <v>107625</v>
      </c>
      <c r="Q16" s="71">
        <v>6582254</v>
      </c>
      <c r="R16" s="73">
        <v>50102983</v>
      </c>
    </row>
    <row r="17" spans="1:18" s="6" customFormat="1" ht="21" customHeight="1">
      <c r="A17" s="67">
        <v>28</v>
      </c>
      <c r="B17" s="68">
        <v>176580000</v>
      </c>
      <c r="C17" s="72">
        <v>30962077</v>
      </c>
      <c r="D17" s="72">
        <v>3023397</v>
      </c>
      <c r="E17" s="72">
        <v>14882691</v>
      </c>
      <c r="F17" s="72">
        <v>8454403</v>
      </c>
      <c r="G17" s="72">
        <v>5804856</v>
      </c>
      <c r="H17" s="72">
        <v>623432</v>
      </c>
      <c r="I17" s="78">
        <v>61620</v>
      </c>
      <c r="J17" s="71">
        <v>41790880</v>
      </c>
      <c r="K17" s="72">
        <v>15622</v>
      </c>
      <c r="L17" s="72">
        <v>5473761</v>
      </c>
      <c r="M17" s="72">
        <v>28353738</v>
      </c>
      <c r="N17" s="72">
        <v>18017956</v>
      </c>
      <c r="O17" s="72">
        <v>3454983</v>
      </c>
      <c r="P17" s="72">
        <v>107625</v>
      </c>
      <c r="Q17" s="71">
        <v>6773174</v>
      </c>
      <c r="R17" s="73">
        <v>52077834</v>
      </c>
    </row>
    <row r="18" spans="1:18" s="6" customFormat="1" ht="21" customHeight="1">
      <c r="A18" s="75"/>
      <c r="B18" s="76"/>
      <c r="C18" s="76"/>
      <c r="D18" s="76"/>
      <c r="E18" s="76"/>
      <c r="F18" s="262" t="s">
        <v>140</v>
      </c>
      <c r="G18" s="262"/>
      <c r="H18" s="262"/>
      <c r="I18" s="262"/>
      <c r="J18" s="262"/>
      <c r="K18" s="262"/>
      <c r="L18" s="262"/>
      <c r="M18" s="263"/>
      <c r="N18" s="77"/>
      <c r="O18" s="77"/>
      <c r="P18" s="77"/>
      <c r="Q18" s="77"/>
      <c r="R18" s="77"/>
    </row>
    <row r="19" spans="1:18" s="6" customFormat="1" ht="21" customHeight="1">
      <c r="A19" s="67" t="s">
        <v>79</v>
      </c>
      <c r="B19" s="71">
        <v>152204</v>
      </c>
      <c r="C19" s="72">
        <v>33511</v>
      </c>
      <c r="D19" s="72">
        <v>5520</v>
      </c>
      <c r="E19" s="72">
        <v>70293</v>
      </c>
      <c r="F19" s="72">
        <v>58513</v>
      </c>
      <c r="G19" s="72">
        <v>11780</v>
      </c>
      <c r="H19" s="72" t="s">
        <v>141</v>
      </c>
      <c r="I19" s="70" t="s">
        <v>141</v>
      </c>
      <c r="J19" s="71">
        <v>20347</v>
      </c>
      <c r="K19" s="72">
        <v>2</v>
      </c>
      <c r="L19" s="72">
        <v>4764</v>
      </c>
      <c r="M19" s="72">
        <v>17767</v>
      </c>
      <c r="N19" s="72">
        <v>4735</v>
      </c>
      <c r="O19" s="72" t="s">
        <v>141</v>
      </c>
      <c r="P19" s="72">
        <v>173</v>
      </c>
      <c r="Q19" s="71">
        <v>12859</v>
      </c>
      <c r="R19" s="73" t="s">
        <v>141</v>
      </c>
    </row>
    <row r="20" spans="1:18" s="6" customFormat="1" ht="21" customHeight="1">
      <c r="A20" s="67">
        <v>25</v>
      </c>
      <c r="B20" s="71">
        <v>152347</v>
      </c>
      <c r="C20" s="72">
        <v>33402</v>
      </c>
      <c r="D20" s="72">
        <v>5515</v>
      </c>
      <c r="E20" s="72">
        <v>70464</v>
      </c>
      <c r="F20" s="72">
        <v>58670</v>
      </c>
      <c r="G20" s="72">
        <v>11794</v>
      </c>
      <c r="H20" s="72" t="s">
        <v>141</v>
      </c>
      <c r="I20" s="79" t="s">
        <v>141</v>
      </c>
      <c r="J20" s="71">
        <v>20506</v>
      </c>
      <c r="K20" s="72">
        <v>2</v>
      </c>
      <c r="L20" s="72">
        <v>4763</v>
      </c>
      <c r="M20" s="72">
        <v>17694</v>
      </c>
      <c r="N20" s="72">
        <v>4658</v>
      </c>
      <c r="O20" s="72" t="s">
        <v>141</v>
      </c>
      <c r="P20" s="72">
        <v>173</v>
      </c>
      <c r="Q20" s="71">
        <v>12863</v>
      </c>
      <c r="R20" s="73">
        <v>1</v>
      </c>
    </row>
    <row r="21" spans="1:18" s="6" customFormat="1" ht="21" customHeight="1">
      <c r="A21" s="67">
        <v>26</v>
      </c>
      <c r="B21" s="71">
        <v>152425</v>
      </c>
      <c r="C21" s="72">
        <v>33316</v>
      </c>
      <c r="D21" s="72">
        <v>5504</v>
      </c>
      <c r="E21" s="72">
        <v>70777</v>
      </c>
      <c r="F21" s="72">
        <v>58973</v>
      </c>
      <c r="G21" s="72">
        <v>11804</v>
      </c>
      <c r="H21" s="72" t="s">
        <v>141</v>
      </c>
      <c r="I21" s="79" t="s">
        <v>141</v>
      </c>
      <c r="J21" s="71">
        <v>20371</v>
      </c>
      <c r="K21" s="72">
        <v>2</v>
      </c>
      <c r="L21" s="72">
        <v>4760</v>
      </c>
      <c r="M21" s="72">
        <v>17694</v>
      </c>
      <c r="N21" s="72">
        <v>4655</v>
      </c>
      <c r="O21" s="72" t="s">
        <v>141</v>
      </c>
      <c r="P21" s="72">
        <v>173</v>
      </c>
      <c r="Q21" s="71">
        <v>12866</v>
      </c>
      <c r="R21" s="73">
        <v>1</v>
      </c>
    </row>
    <row r="22" spans="1:18" s="6" customFormat="1" ht="21" customHeight="1">
      <c r="A22" s="67">
        <v>27</v>
      </c>
      <c r="B22" s="71">
        <v>152570</v>
      </c>
      <c r="C22" s="72">
        <v>33250</v>
      </c>
      <c r="D22" s="72">
        <v>5493</v>
      </c>
      <c r="E22" s="72">
        <v>70960</v>
      </c>
      <c r="F22" s="72">
        <v>59318</v>
      </c>
      <c r="G22" s="72">
        <v>11642</v>
      </c>
      <c r="H22" s="72" t="s">
        <v>141</v>
      </c>
      <c r="I22" s="79" t="s">
        <v>141</v>
      </c>
      <c r="J22" s="71">
        <v>20359</v>
      </c>
      <c r="K22" s="72">
        <v>2</v>
      </c>
      <c r="L22" s="72">
        <v>4764</v>
      </c>
      <c r="M22" s="72">
        <v>17741</v>
      </c>
      <c r="N22" s="72">
        <v>4670</v>
      </c>
      <c r="O22" s="72" t="s">
        <v>141</v>
      </c>
      <c r="P22" s="72">
        <v>173</v>
      </c>
      <c r="Q22" s="71">
        <v>12898</v>
      </c>
      <c r="R22" s="73">
        <v>1</v>
      </c>
    </row>
    <row r="23" spans="1:18" s="6" customFormat="1" ht="21" customHeight="1">
      <c r="A23" s="67">
        <v>28</v>
      </c>
      <c r="B23" s="71">
        <v>153354</v>
      </c>
      <c r="C23" s="72">
        <v>33210</v>
      </c>
      <c r="D23" s="72">
        <v>5455</v>
      </c>
      <c r="E23" s="72">
        <v>71140</v>
      </c>
      <c r="F23" s="72">
        <v>59544</v>
      </c>
      <c r="G23" s="72">
        <v>11596</v>
      </c>
      <c r="H23" s="72" t="s">
        <v>141</v>
      </c>
      <c r="I23" s="79" t="s">
        <v>141</v>
      </c>
      <c r="J23" s="71">
        <v>20341</v>
      </c>
      <c r="K23" s="72">
        <v>2</v>
      </c>
      <c r="L23" s="72">
        <v>4771</v>
      </c>
      <c r="M23" s="72">
        <v>18434</v>
      </c>
      <c r="N23" s="72">
        <v>4670</v>
      </c>
      <c r="O23" s="72" t="s">
        <v>141</v>
      </c>
      <c r="P23" s="72">
        <v>173</v>
      </c>
      <c r="Q23" s="71">
        <v>13012</v>
      </c>
      <c r="R23" s="73">
        <v>1</v>
      </c>
    </row>
    <row r="24" spans="1:18" s="6" customFormat="1" ht="21" customHeight="1">
      <c r="A24" s="75"/>
      <c r="B24" s="76"/>
      <c r="C24" s="76"/>
      <c r="D24" s="76"/>
      <c r="E24" s="76"/>
      <c r="F24" s="262" t="s">
        <v>142</v>
      </c>
      <c r="G24" s="262"/>
      <c r="H24" s="262"/>
      <c r="I24" s="262"/>
      <c r="J24" s="262"/>
      <c r="K24" s="262"/>
      <c r="L24" s="262"/>
      <c r="M24" s="263"/>
      <c r="N24" s="80"/>
      <c r="O24" s="80"/>
      <c r="P24" s="80"/>
      <c r="Q24" s="80"/>
      <c r="R24" s="81"/>
    </row>
    <row r="25" spans="1:18" s="6" customFormat="1" ht="21" customHeight="1">
      <c r="A25" s="67" t="s">
        <v>79</v>
      </c>
      <c r="B25" s="71">
        <v>110242796</v>
      </c>
      <c r="C25" s="72">
        <v>30594886</v>
      </c>
      <c r="D25" s="72">
        <v>2966552</v>
      </c>
      <c r="E25" s="72">
        <v>13774172</v>
      </c>
      <c r="F25" s="72">
        <v>8285693</v>
      </c>
      <c r="G25" s="72">
        <v>5488479</v>
      </c>
      <c r="H25" s="72" t="s">
        <v>141</v>
      </c>
      <c r="I25" s="70" t="s">
        <v>141</v>
      </c>
      <c r="J25" s="71">
        <v>34837265</v>
      </c>
      <c r="K25" s="72">
        <v>15622</v>
      </c>
      <c r="L25" s="72">
        <v>4566180</v>
      </c>
      <c r="M25" s="72">
        <v>23488119</v>
      </c>
      <c r="N25" s="72">
        <v>18269507</v>
      </c>
      <c r="O25" s="72" t="s">
        <v>141</v>
      </c>
      <c r="P25" s="72">
        <v>106064</v>
      </c>
      <c r="Q25" s="71">
        <v>5112548</v>
      </c>
      <c r="R25" s="73" t="s">
        <v>141</v>
      </c>
    </row>
    <row r="26" spans="1:18" s="6" customFormat="1" ht="21" customHeight="1">
      <c r="A26" s="67">
        <v>25</v>
      </c>
      <c r="B26" s="71">
        <v>110265059</v>
      </c>
      <c r="C26" s="72">
        <v>30614879</v>
      </c>
      <c r="D26" s="72">
        <v>2960891</v>
      </c>
      <c r="E26" s="72">
        <v>13819904</v>
      </c>
      <c r="F26" s="72">
        <v>8341921</v>
      </c>
      <c r="G26" s="72">
        <v>5477983</v>
      </c>
      <c r="H26" s="72" t="s">
        <v>141</v>
      </c>
      <c r="I26" s="79" t="s">
        <v>141</v>
      </c>
      <c r="J26" s="71">
        <v>35178987</v>
      </c>
      <c r="K26" s="72">
        <v>15622</v>
      </c>
      <c r="L26" s="72">
        <v>4541703</v>
      </c>
      <c r="M26" s="72">
        <v>23133069</v>
      </c>
      <c r="N26" s="72">
        <v>17896507</v>
      </c>
      <c r="O26" s="72" t="s">
        <v>141</v>
      </c>
      <c r="P26" s="72">
        <v>106064</v>
      </c>
      <c r="Q26" s="71">
        <v>5130498</v>
      </c>
      <c r="R26" s="73">
        <v>4</v>
      </c>
    </row>
    <row r="27" spans="1:18" s="6" customFormat="1" ht="21" customHeight="1">
      <c r="A27" s="67">
        <v>26</v>
      </c>
      <c r="B27" s="71">
        <v>110318493</v>
      </c>
      <c r="C27" s="72">
        <v>30570311</v>
      </c>
      <c r="D27" s="72">
        <v>2939745</v>
      </c>
      <c r="E27" s="72">
        <v>14108115</v>
      </c>
      <c r="F27" s="72">
        <v>8375696</v>
      </c>
      <c r="G27" s="72">
        <v>5732419</v>
      </c>
      <c r="H27" s="72" t="s">
        <v>141</v>
      </c>
      <c r="I27" s="79" t="s">
        <v>141</v>
      </c>
      <c r="J27" s="71">
        <v>35003871</v>
      </c>
      <c r="K27" s="72">
        <v>15622</v>
      </c>
      <c r="L27" s="72">
        <v>4544786</v>
      </c>
      <c r="M27" s="72">
        <v>23136039</v>
      </c>
      <c r="N27" s="72">
        <v>17894797</v>
      </c>
      <c r="O27" s="72" t="s">
        <v>141</v>
      </c>
      <c r="P27" s="72">
        <v>106064</v>
      </c>
      <c r="Q27" s="71">
        <v>5135178</v>
      </c>
      <c r="R27" s="73">
        <v>4</v>
      </c>
    </row>
    <row r="28" spans="1:18" s="6" customFormat="1" ht="21" customHeight="1">
      <c r="A28" s="67">
        <v>27</v>
      </c>
      <c r="B28" s="71">
        <v>112374117</v>
      </c>
      <c r="C28" s="72">
        <v>30545758</v>
      </c>
      <c r="D28" s="72">
        <v>2932312</v>
      </c>
      <c r="E28" s="72">
        <v>14224871</v>
      </c>
      <c r="F28" s="72">
        <v>8421337</v>
      </c>
      <c r="G28" s="72">
        <v>5803534</v>
      </c>
      <c r="H28" s="72" t="s">
        <v>141</v>
      </c>
      <c r="I28" s="79" t="s">
        <v>141</v>
      </c>
      <c r="J28" s="71">
        <v>34985803</v>
      </c>
      <c r="K28" s="72">
        <v>15622</v>
      </c>
      <c r="L28" s="72">
        <v>4543979</v>
      </c>
      <c r="M28" s="72">
        <v>25125768</v>
      </c>
      <c r="N28" s="72">
        <v>19898600</v>
      </c>
      <c r="O28" s="72" t="s">
        <v>141</v>
      </c>
      <c r="P28" s="72">
        <v>106064</v>
      </c>
      <c r="Q28" s="71">
        <v>5121104</v>
      </c>
      <c r="R28" s="73">
        <v>4</v>
      </c>
    </row>
    <row r="29" spans="1:18" s="6" customFormat="1" ht="21" customHeight="1">
      <c r="A29" s="67">
        <v>28</v>
      </c>
      <c r="B29" s="71">
        <v>112608425</v>
      </c>
      <c r="C29" s="72">
        <v>30512092</v>
      </c>
      <c r="D29" s="72">
        <v>2881125</v>
      </c>
      <c r="E29" s="72">
        <v>14259259</v>
      </c>
      <c r="F29" s="72">
        <v>8454403</v>
      </c>
      <c r="G29" s="72">
        <v>5804856</v>
      </c>
      <c r="H29" s="72" t="s">
        <v>141</v>
      </c>
      <c r="I29" s="79" t="s">
        <v>141</v>
      </c>
      <c r="J29" s="71">
        <v>34878729</v>
      </c>
      <c r="K29" s="72">
        <v>15622</v>
      </c>
      <c r="L29" s="72">
        <v>4534807</v>
      </c>
      <c r="M29" s="72">
        <v>25526787</v>
      </c>
      <c r="N29" s="72">
        <v>17898600</v>
      </c>
      <c r="O29" s="72" t="s">
        <v>141</v>
      </c>
      <c r="P29" s="72">
        <v>106064</v>
      </c>
      <c r="Q29" s="71">
        <v>5316722</v>
      </c>
      <c r="R29" s="73">
        <v>4</v>
      </c>
    </row>
    <row r="30" spans="1:18" s="6" customFormat="1" ht="21" customHeight="1">
      <c r="A30" s="75"/>
      <c r="B30" s="76"/>
      <c r="C30" s="76"/>
      <c r="D30" s="76"/>
      <c r="E30" s="76"/>
      <c r="F30" s="262" t="s">
        <v>143</v>
      </c>
      <c r="G30" s="262"/>
      <c r="H30" s="262"/>
      <c r="I30" s="262"/>
      <c r="J30" s="262"/>
      <c r="K30" s="262"/>
      <c r="L30" s="262"/>
      <c r="M30" s="263"/>
      <c r="N30" s="82"/>
      <c r="O30" s="82"/>
      <c r="P30" s="82"/>
      <c r="Q30" s="82"/>
      <c r="R30" s="83"/>
    </row>
    <row r="31" spans="1:18" s="6" customFormat="1" ht="21" customHeight="1">
      <c r="A31" s="67" t="s">
        <v>79</v>
      </c>
      <c r="B31" s="71">
        <v>31556661</v>
      </c>
      <c r="C31" s="72">
        <v>1050535</v>
      </c>
      <c r="D31" s="72">
        <v>82072</v>
      </c>
      <c r="E31" s="72">
        <v>25982478</v>
      </c>
      <c r="F31" s="72">
        <v>16843732</v>
      </c>
      <c r="G31" s="72">
        <v>9138746</v>
      </c>
      <c r="H31" s="72" t="s">
        <v>141</v>
      </c>
      <c r="I31" s="70" t="s">
        <v>141</v>
      </c>
      <c r="J31" s="71">
        <v>46139</v>
      </c>
      <c r="K31" s="72">
        <v>90</v>
      </c>
      <c r="L31" s="72">
        <v>4865</v>
      </c>
      <c r="M31" s="72">
        <v>4390482</v>
      </c>
      <c r="N31" s="72">
        <v>2969111</v>
      </c>
      <c r="O31" s="72" t="s">
        <v>141</v>
      </c>
      <c r="P31" s="72">
        <v>72123</v>
      </c>
      <c r="Q31" s="71">
        <v>1349248</v>
      </c>
      <c r="R31" s="73" t="s">
        <v>141</v>
      </c>
    </row>
    <row r="32" spans="1:18" s="6" customFormat="1" ht="21" customHeight="1">
      <c r="A32" s="67">
        <v>25</v>
      </c>
      <c r="B32" s="71">
        <v>31014273</v>
      </c>
      <c r="C32" s="72">
        <v>1029644</v>
      </c>
      <c r="D32" s="72">
        <v>77026</v>
      </c>
      <c r="E32" s="72">
        <v>25530725</v>
      </c>
      <c r="F32" s="72">
        <v>16581357</v>
      </c>
      <c r="G32" s="72">
        <v>8949368</v>
      </c>
      <c r="H32" s="72" t="s">
        <v>141</v>
      </c>
      <c r="I32" s="79" t="s">
        <v>141</v>
      </c>
      <c r="J32" s="84">
        <v>46548</v>
      </c>
      <c r="K32" s="85">
        <v>90</v>
      </c>
      <c r="L32" s="85">
        <v>4847</v>
      </c>
      <c r="M32" s="85">
        <v>4325392</v>
      </c>
      <c r="N32" s="85">
        <v>2970366</v>
      </c>
      <c r="O32" s="72" t="s">
        <v>141</v>
      </c>
      <c r="P32" s="85">
        <v>70002</v>
      </c>
      <c r="Q32" s="84">
        <v>1285024</v>
      </c>
      <c r="R32" s="73">
        <v>1</v>
      </c>
    </row>
    <row r="33" spans="1:18" s="6" customFormat="1" ht="21" customHeight="1">
      <c r="A33" s="67">
        <v>26</v>
      </c>
      <c r="B33" s="86">
        <v>30831460.5</v>
      </c>
      <c r="C33" s="72">
        <v>997871.5</v>
      </c>
      <c r="D33" s="72">
        <v>74395.8</v>
      </c>
      <c r="E33" s="72">
        <v>25430132.3</v>
      </c>
      <c r="F33" s="72">
        <v>16377176.7</v>
      </c>
      <c r="G33" s="72">
        <v>9052955.600000001</v>
      </c>
      <c r="H33" s="72" t="s">
        <v>141</v>
      </c>
      <c r="I33" s="79" t="s">
        <v>141</v>
      </c>
      <c r="J33" s="87">
        <v>46302.2</v>
      </c>
      <c r="K33" s="85">
        <v>89.7</v>
      </c>
      <c r="L33" s="85">
        <v>4856</v>
      </c>
      <c r="M33" s="85">
        <v>4277812</v>
      </c>
      <c r="N33" s="85">
        <v>2970040.7</v>
      </c>
      <c r="O33" s="72" t="s">
        <v>144</v>
      </c>
      <c r="P33" s="85">
        <v>68941.3</v>
      </c>
      <c r="Q33" s="85">
        <v>1238830</v>
      </c>
      <c r="R33" s="73">
        <v>1</v>
      </c>
    </row>
    <row r="34" spans="1:18" s="6" customFormat="1" ht="21" customHeight="1">
      <c r="A34" s="67">
        <v>27</v>
      </c>
      <c r="B34" s="86">
        <v>30250698.3</v>
      </c>
      <c r="C34" s="72">
        <v>981105.3</v>
      </c>
      <c r="D34" s="72">
        <v>71052.3</v>
      </c>
      <c r="E34" s="72">
        <v>25157487.6</v>
      </c>
      <c r="F34" s="72">
        <v>16220686.8</v>
      </c>
      <c r="G34" s="72">
        <v>8936800.8</v>
      </c>
      <c r="H34" s="72" t="s">
        <v>141</v>
      </c>
      <c r="I34" s="79" t="s">
        <v>141</v>
      </c>
      <c r="J34" s="87">
        <v>46278.2</v>
      </c>
      <c r="K34" s="85">
        <v>89.7</v>
      </c>
      <c r="L34" s="85">
        <v>4856.8</v>
      </c>
      <c r="M34" s="85">
        <v>3989827.4</v>
      </c>
      <c r="N34" s="85">
        <v>2696405.2</v>
      </c>
      <c r="O34" s="85" t="s">
        <v>144</v>
      </c>
      <c r="P34" s="85">
        <v>67880.7</v>
      </c>
      <c r="Q34" s="85">
        <v>1225541.4999999995</v>
      </c>
      <c r="R34" s="88">
        <v>1</v>
      </c>
    </row>
    <row r="35" spans="1:18" s="6" customFormat="1" ht="21" customHeight="1" thickBot="1">
      <c r="A35" s="89">
        <v>28</v>
      </c>
      <c r="B35" s="90">
        <v>30137473.3</v>
      </c>
      <c r="C35" s="91">
        <v>959652.9</v>
      </c>
      <c r="D35" s="91">
        <v>70058.4</v>
      </c>
      <c r="E35" s="91">
        <v>24997590.9</v>
      </c>
      <c r="F35" s="91">
        <v>16150324.8</v>
      </c>
      <c r="G35" s="91">
        <v>8847266.099999998</v>
      </c>
      <c r="H35" s="91" t="s">
        <v>141</v>
      </c>
      <c r="I35" s="92" t="s">
        <v>141</v>
      </c>
      <c r="J35" s="93">
        <v>46158</v>
      </c>
      <c r="K35" s="94">
        <v>89.7</v>
      </c>
      <c r="L35" s="94">
        <v>4862.3</v>
      </c>
      <c r="M35" s="94">
        <v>4059060.1</v>
      </c>
      <c r="N35" s="94">
        <v>2696405.2</v>
      </c>
      <c r="O35" s="94"/>
      <c r="P35" s="94">
        <v>66820.1</v>
      </c>
      <c r="Q35" s="94">
        <v>1231878.1999999997</v>
      </c>
      <c r="R35" s="95">
        <v>1</v>
      </c>
    </row>
    <row r="36" s="6" customFormat="1" ht="24" customHeight="1">
      <c r="A36" s="96" t="s">
        <v>80</v>
      </c>
    </row>
    <row r="37" ht="13.5">
      <c r="B37" s="97"/>
    </row>
  </sheetData>
  <sheetProtection/>
  <mergeCells count="20">
    <mergeCell ref="F6:M6"/>
    <mergeCell ref="F12:M12"/>
    <mergeCell ref="F18:M18"/>
    <mergeCell ref="F24:M24"/>
    <mergeCell ref="F30:M30"/>
    <mergeCell ref="J2:J5"/>
    <mergeCell ref="K2:K5"/>
    <mergeCell ref="L2:L5"/>
    <mergeCell ref="M2:Q3"/>
    <mergeCell ref="I2:I5"/>
    <mergeCell ref="R2:R5"/>
    <mergeCell ref="E4:E5"/>
    <mergeCell ref="M4:M5"/>
    <mergeCell ref="P4:P5"/>
    <mergeCell ref="Q4:Q5"/>
    <mergeCell ref="A2:A5"/>
    <mergeCell ref="B2:B5"/>
    <mergeCell ref="C2:C5"/>
    <mergeCell ref="D2:D5"/>
    <mergeCell ref="E2:H3"/>
  </mergeCells>
  <printOptions horizontalCentered="1"/>
  <pageMargins left="0.7874015748031497" right="0.51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11.28125" style="2" bestFit="1" customWidth="1"/>
    <col min="3" max="3" width="10.28125" style="2" bestFit="1" customWidth="1"/>
    <col min="4" max="4" width="9.421875" style="2" bestFit="1" customWidth="1"/>
    <col min="5" max="7" width="10.28125" style="2" bestFit="1" customWidth="1"/>
    <col min="8" max="8" width="7.7109375" style="2" bestFit="1" customWidth="1"/>
    <col min="9" max="9" width="6.57421875" style="2" customWidth="1"/>
    <col min="10" max="10" width="10.140625" style="2" bestFit="1" customWidth="1"/>
    <col min="11" max="11" width="7.140625" style="2" bestFit="1" customWidth="1"/>
    <col min="12" max="12" width="9.28125" style="2" bestFit="1" customWidth="1"/>
    <col min="13" max="14" width="10.140625" style="2" bestFit="1" customWidth="1"/>
    <col min="15" max="15" width="9.28125" style="2" bestFit="1" customWidth="1"/>
    <col min="16" max="16" width="7.8515625" style="2" bestFit="1" customWidth="1"/>
    <col min="17" max="17" width="9.140625" style="2" bestFit="1" customWidth="1"/>
    <col min="18" max="18" width="11.140625" style="2" customWidth="1"/>
    <col min="19" max="16384" width="9.00390625" style="2" customWidth="1"/>
  </cols>
  <sheetData>
    <row r="1" spans="1:18" s="6" customFormat="1" ht="14.25" thickBot="1">
      <c r="A1" s="98" t="s">
        <v>145</v>
      </c>
      <c r="B1" s="4"/>
      <c r="C1" s="4"/>
      <c r="D1" s="4"/>
      <c r="E1" s="4"/>
      <c r="F1" s="4"/>
      <c r="G1" s="4"/>
      <c r="H1" s="4"/>
      <c r="I1" s="5" t="s">
        <v>146</v>
      </c>
      <c r="J1" s="4"/>
      <c r="K1" s="4"/>
      <c r="L1" s="4"/>
      <c r="M1" s="4"/>
      <c r="N1" s="4"/>
      <c r="O1" s="4"/>
      <c r="P1" s="4"/>
      <c r="Q1" s="4"/>
      <c r="R1" s="5" t="s">
        <v>120</v>
      </c>
    </row>
    <row r="2" spans="1:18" s="6" customFormat="1" ht="18.75" customHeight="1">
      <c r="A2" s="271" t="s">
        <v>121</v>
      </c>
      <c r="B2" s="274" t="s">
        <v>147</v>
      </c>
      <c r="C2" s="274" t="s">
        <v>71</v>
      </c>
      <c r="D2" s="274" t="s">
        <v>72</v>
      </c>
      <c r="E2" s="260" t="s">
        <v>123</v>
      </c>
      <c r="F2" s="260"/>
      <c r="G2" s="260"/>
      <c r="H2" s="260"/>
      <c r="I2" s="268" t="s">
        <v>124</v>
      </c>
      <c r="J2" s="264" t="s">
        <v>74</v>
      </c>
      <c r="K2" s="274" t="s">
        <v>125</v>
      </c>
      <c r="L2" s="274" t="s">
        <v>126</v>
      </c>
      <c r="M2" s="250" t="s">
        <v>127</v>
      </c>
      <c r="N2" s="276"/>
      <c r="O2" s="276"/>
      <c r="P2" s="276"/>
      <c r="Q2" s="264"/>
      <c r="R2" s="250" t="s">
        <v>78</v>
      </c>
    </row>
    <row r="3" spans="1:18" s="6" customFormat="1" ht="18.75" customHeight="1">
      <c r="A3" s="272"/>
      <c r="B3" s="267"/>
      <c r="C3" s="267"/>
      <c r="D3" s="267"/>
      <c r="E3" s="253"/>
      <c r="F3" s="253"/>
      <c r="G3" s="253"/>
      <c r="H3" s="253"/>
      <c r="I3" s="269"/>
      <c r="J3" s="265"/>
      <c r="K3" s="267"/>
      <c r="L3" s="267"/>
      <c r="M3" s="268"/>
      <c r="N3" s="277"/>
      <c r="O3" s="277"/>
      <c r="P3" s="277"/>
      <c r="Q3" s="278"/>
      <c r="R3" s="251"/>
    </row>
    <row r="4" spans="1:18" s="6" customFormat="1" ht="18.75" customHeight="1">
      <c r="A4" s="272"/>
      <c r="B4" s="267"/>
      <c r="C4" s="267"/>
      <c r="D4" s="267"/>
      <c r="E4" s="253" t="s">
        <v>128</v>
      </c>
      <c r="F4" s="63" t="s">
        <v>129</v>
      </c>
      <c r="G4" s="63" t="s">
        <v>130</v>
      </c>
      <c r="H4" s="63" t="s">
        <v>131</v>
      </c>
      <c r="I4" s="269"/>
      <c r="J4" s="265"/>
      <c r="K4" s="267"/>
      <c r="L4" s="267"/>
      <c r="M4" s="255" t="s">
        <v>128</v>
      </c>
      <c r="N4" s="63" t="s">
        <v>132</v>
      </c>
      <c r="O4" s="63" t="s">
        <v>133</v>
      </c>
      <c r="P4" s="255" t="s">
        <v>134</v>
      </c>
      <c r="Q4" s="255" t="s">
        <v>78</v>
      </c>
      <c r="R4" s="251"/>
    </row>
    <row r="5" spans="1:18" s="6" customFormat="1" ht="18.75" customHeight="1" thickBot="1">
      <c r="A5" s="273"/>
      <c r="B5" s="256"/>
      <c r="C5" s="256"/>
      <c r="D5" s="256"/>
      <c r="E5" s="254"/>
      <c r="F5" s="64" t="s">
        <v>135</v>
      </c>
      <c r="G5" s="64" t="s">
        <v>135</v>
      </c>
      <c r="H5" s="64" t="s">
        <v>73</v>
      </c>
      <c r="I5" s="270"/>
      <c r="J5" s="266"/>
      <c r="K5" s="256"/>
      <c r="L5" s="256"/>
      <c r="M5" s="256"/>
      <c r="N5" s="64" t="s">
        <v>136</v>
      </c>
      <c r="O5" s="64" t="s">
        <v>137</v>
      </c>
      <c r="P5" s="256"/>
      <c r="Q5" s="256"/>
      <c r="R5" s="252"/>
    </row>
    <row r="6" spans="2:18" s="6" customFormat="1" ht="21" customHeight="1">
      <c r="B6" s="66"/>
      <c r="C6" s="66"/>
      <c r="D6" s="66"/>
      <c r="E6" s="66"/>
      <c r="F6" s="261" t="s">
        <v>148</v>
      </c>
      <c r="G6" s="261"/>
      <c r="H6" s="261"/>
      <c r="I6" s="261"/>
      <c r="J6" s="261"/>
      <c r="K6" s="261"/>
      <c r="L6" s="261"/>
      <c r="M6" s="261"/>
      <c r="N6" s="66"/>
      <c r="O6" s="66"/>
      <c r="P6" s="66"/>
      <c r="Q6" s="66"/>
      <c r="R6" s="80"/>
    </row>
    <row r="7" spans="1:18" s="6" customFormat="1" ht="21" customHeight="1">
      <c r="A7" s="67" t="s">
        <v>79</v>
      </c>
      <c r="B7" s="71">
        <v>142138</v>
      </c>
      <c r="C7" s="72">
        <v>32196</v>
      </c>
      <c r="D7" s="72">
        <v>4965</v>
      </c>
      <c r="E7" s="72">
        <v>68818</v>
      </c>
      <c r="F7" s="72">
        <v>57237</v>
      </c>
      <c r="G7" s="72">
        <v>11581</v>
      </c>
      <c r="H7" s="72" t="s">
        <v>141</v>
      </c>
      <c r="I7" s="70" t="s">
        <v>141</v>
      </c>
      <c r="J7" s="71">
        <v>15910</v>
      </c>
      <c r="K7" s="72">
        <v>2</v>
      </c>
      <c r="L7" s="72">
        <v>3648</v>
      </c>
      <c r="M7" s="72">
        <v>16599</v>
      </c>
      <c r="N7" s="72">
        <v>4727</v>
      </c>
      <c r="O7" s="71" t="s">
        <v>141</v>
      </c>
      <c r="P7" s="72">
        <v>173</v>
      </c>
      <c r="Q7" s="72">
        <v>11699</v>
      </c>
      <c r="R7" s="99" t="s">
        <v>141</v>
      </c>
    </row>
    <row r="8" spans="1:18" s="6" customFormat="1" ht="21" customHeight="1">
      <c r="A8" s="67">
        <v>25</v>
      </c>
      <c r="B8" s="71">
        <v>142330</v>
      </c>
      <c r="C8" s="72">
        <v>32136</v>
      </c>
      <c r="D8" s="72">
        <v>4964</v>
      </c>
      <c r="E8" s="72">
        <v>68962</v>
      </c>
      <c r="F8" s="72">
        <v>57367</v>
      </c>
      <c r="G8" s="72">
        <v>11595</v>
      </c>
      <c r="H8" s="72" t="s">
        <v>141</v>
      </c>
      <c r="I8" s="99" t="s">
        <v>141</v>
      </c>
      <c r="J8" s="71">
        <v>16084</v>
      </c>
      <c r="K8" s="72">
        <v>2</v>
      </c>
      <c r="L8" s="72">
        <v>3655</v>
      </c>
      <c r="M8" s="72">
        <v>16526</v>
      </c>
      <c r="N8" s="72">
        <v>4651</v>
      </c>
      <c r="O8" s="72" t="s">
        <v>141</v>
      </c>
      <c r="P8" s="72">
        <v>173</v>
      </c>
      <c r="Q8" s="72">
        <v>11702</v>
      </c>
      <c r="R8" s="99">
        <v>1</v>
      </c>
    </row>
    <row r="9" spans="1:18" s="6" customFormat="1" ht="21" customHeight="1">
      <c r="A9" s="67">
        <v>26</v>
      </c>
      <c r="B9" s="71">
        <v>142399</v>
      </c>
      <c r="C9" s="72">
        <v>32046</v>
      </c>
      <c r="D9" s="72">
        <v>4955</v>
      </c>
      <c r="E9" s="72">
        <v>69262</v>
      </c>
      <c r="F9" s="72">
        <v>57660</v>
      </c>
      <c r="G9" s="72">
        <v>11602</v>
      </c>
      <c r="H9" s="72" t="s">
        <v>141</v>
      </c>
      <c r="I9" s="99" t="s">
        <v>141</v>
      </c>
      <c r="J9" s="76">
        <v>15951</v>
      </c>
      <c r="K9" s="72">
        <v>2</v>
      </c>
      <c r="L9" s="72">
        <v>3654</v>
      </c>
      <c r="M9" s="72">
        <v>16528</v>
      </c>
      <c r="N9" s="72">
        <v>4648</v>
      </c>
      <c r="O9" s="72" t="s">
        <v>141</v>
      </c>
      <c r="P9" s="72">
        <v>173</v>
      </c>
      <c r="Q9" s="72">
        <v>11707</v>
      </c>
      <c r="R9" s="99">
        <v>1</v>
      </c>
    </row>
    <row r="10" spans="1:18" s="6" customFormat="1" ht="21" customHeight="1">
      <c r="A10" s="67">
        <v>27</v>
      </c>
      <c r="B10" s="71">
        <v>142461</v>
      </c>
      <c r="C10" s="72">
        <v>32009</v>
      </c>
      <c r="D10" s="72">
        <v>4941</v>
      </c>
      <c r="E10" s="72">
        <v>69402</v>
      </c>
      <c r="F10" s="72">
        <v>57968</v>
      </c>
      <c r="G10" s="72">
        <v>11434</v>
      </c>
      <c r="H10" s="72" t="s">
        <v>141</v>
      </c>
      <c r="I10" s="79" t="s">
        <v>141</v>
      </c>
      <c r="J10" s="76">
        <v>15908</v>
      </c>
      <c r="K10" s="72">
        <v>2</v>
      </c>
      <c r="L10" s="72">
        <v>3645</v>
      </c>
      <c r="M10" s="72">
        <v>16553</v>
      </c>
      <c r="N10" s="72">
        <v>4663</v>
      </c>
      <c r="O10" s="72" t="s">
        <v>141</v>
      </c>
      <c r="P10" s="72">
        <v>173</v>
      </c>
      <c r="Q10" s="72">
        <v>11717</v>
      </c>
      <c r="R10" s="99">
        <v>1</v>
      </c>
    </row>
    <row r="11" spans="1:18" s="6" customFormat="1" ht="21" customHeight="1">
      <c r="A11" s="67">
        <v>28</v>
      </c>
      <c r="B11" s="71">
        <v>143292</v>
      </c>
      <c r="C11" s="72">
        <v>32004</v>
      </c>
      <c r="D11" s="72">
        <v>4906</v>
      </c>
      <c r="E11" s="72">
        <v>69568</v>
      </c>
      <c r="F11" s="72">
        <v>58182</v>
      </c>
      <c r="G11" s="72">
        <v>11386</v>
      </c>
      <c r="H11" s="72" t="s">
        <v>141</v>
      </c>
      <c r="I11" s="79" t="s">
        <v>141</v>
      </c>
      <c r="J11" s="76">
        <v>15897</v>
      </c>
      <c r="K11" s="72">
        <v>2</v>
      </c>
      <c r="L11" s="72">
        <v>3680</v>
      </c>
      <c r="M11" s="72">
        <v>17234</v>
      </c>
      <c r="N11" s="72">
        <v>4663</v>
      </c>
      <c r="O11" s="72" t="s">
        <v>141</v>
      </c>
      <c r="P11" s="72">
        <v>173</v>
      </c>
      <c r="Q11" s="72">
        <v>11820</v>
      </c>
      <c r="R11" s="99">
        <v>1</v>
      </c>
    </row>
    <row r="12" spans="1:18" s="6" customFormat="1" ht="21" customHeight="1">
      <c r="A12" s="75"/>
      <c r="B12" s="76"/>
      <c r="C12" s="76"/>
      <c r="D12" s="76"/>
      <c r="E12" s="76"/>
      <c r="F12" s="275" t="s">
        <v>149</v>
      </c>
      <c r="G12" s="275"/>
      <c r="H12" s="275"/>
      <c r="I12" s="275"/>
      <c r="J12" s="275"/>
      <c r="K12" s="275"/>
      <c r="L12" s="275"/>
      <c r="M12" s="275"/>
      <c r="N12" s="77"/>
      <c r="O12" s="77"/>
      <c r="P12" s="77"/>
      <c r="Q12" s="77"/>
      <c r="R12" s="77"/>
    </row>
    <row r="13" spans="1:18" s="6" customFormat="1" ht="21" customHeight="1">
      <c r="A13" s="67" t="s">
        <v>79</v>
      </c>
      <c r="B13" s="71">
        <v>102718971</v>
      </c>
      <c r="C13" s="72">
        <v>30035954</v>
      </c>
      <c r="D13" s="72">
        <v>2779325</v>
      </c>
      <c r="E13" s="72">
        <v>13681833</v>
      </c>
      <c r="F13" s="72">
        <v>8230713</v>
      </c>
      <c r="G13" s="72">
        <v>5451120</v>
      </c>
      <c r="H13" s="72" t="s">
        <v>141</v>
      </c>
      <c r="I13" s="70" t="s">
        <v>141</v>
      </c>
      <c r="J13" s="71">
        <v>29496713</v>
      </c>
      <c r="K13" s="72">
        <v>15622</v>
      </c>
      <c r="L13" s="72">
        <v>3507989</v>
      </c>
      <c r="M13" s="72">
        <v>23201535</v>
      </c>
      <c r="N13" s="72">
        <v>18267983</v>
      </c>
      <c r="O13" s="71" t="s">
        <v>141</v>
      </c>
      <c r="P13" s="72">
        <v>106064</v>
      </c>
      <c r="Q13" s="72">
        <v>4827488</v>
      </c>
      <c r="R13" s="99" t="s">
        <v>141</v>
      </c>
    </row>
    <row r="14" spans="1:18" s="6" customFormat="1" ht="21" customHeight="1">
      <c r="A14" s="67">
        <v>25</v>
      </c>
      <c r="B14" s="71">
        <v>102796692</v>
      </c>
      <c r="C14" s="72">
        <v>30070515</v>
      </c>
      <c r="D14" s="72">
        <v>2771578</v>
      </c>
      <c r="E14" s="72">
        <v>13725547</v>
      </c>
      <c r="F14" s="72">
        <v>8257885</v>
      </c>
      <c r="G14" s="72">
        <v>5467662</v>
      </c>
      <c r="H14" s="72" t="s">
        <v>141</v>
      </c>
      <c r="I14" s="99" t="s">
        <v>141</v>
      </c>
      <c r="J14" s="71">
        <v>29881917</v>
      </c>
      <c r="K14" s="72">
        <v>15622</v>
      </c>
      <c r="L14" s="72">
        <v>3485851</v>
      </c>
      <c r="M14" s="72">
        <v>22845658</v>
      </c>
      <c r="N14" s="72">
        <v>17895089</v>
      </c>
      <c r="O14" s="72" t="s">
        <v>141</v>
      </c>
      <c r="P14" s="72">
        <v>106064</v>
      </c>
      <c r="Q14" s="72">
        <v>4844505</v>
      </c>
      <c r="R14" s="99">
        <v>4</v>
      </c>
    </row>
    <row r="15" spans="1:18" s="6" customFormat="1" ht="21" customHeight="1">
      <c r="A15" s="67">
        <v>26</v>
      </c>
      <c r="B15" s="71">
        <v>102876937</v>
      </c>
      <c r="C15" s="72">
        <v>30020283</v>
      </c>
      <c r="D15" s="72">
        <v>2750795</v>
      </c>
      <c r="E15" s="72">
        <v>14013871</v>
      </c>
      <c r="F15" s="72">
        <v>8291809</v>
      </c>
      <c r="G15" s="72">
        <v>5722062</v>
      </c>
      <c r="H15" s="72" t="s">
        <v>141</v>
      </c>
      <c r="I15" s="79" t="s">
        <v>141</v>
      </c>
      <c r="J15" s="71">
        <v>29737257</v>
      </c>
      <c r="K15" s="72">
        <v>15622</v>
      </c>
      <c r="L15" s="72">
        <v>3490146</v>
      </c>
      <c r="M15" s="72">
        <v>22848959</v>
      </c>
      <c r="N15" s="72">
        <v>17893378</v>
      </c>
      <c r="O15" s="72" t="s">
        <v>141</v>
      </c>
      <c r="P15" s="72">
        <v>106064</v>
      </c>
      <c r="Q15" s="71">
        <v>4849517</v>
      </c>
      <c r="R15" s="99">
        <v>4</v>
      </c>
    </row>
    <row r="16" spans="1:18" s="6" customFormat="1" ht="21" customHeight="1">
      <c r="A16" s="67">
        <v>27</v>
      </c>
      <c r="B16" s="71">
        <v>102900269</v>
      </c>
      <c r="C16" s="72">
        <v>30005248</v>
      </c>
      <c r="D16" s="72">
        <v>2742217</v>
      </c>
      <c r="E16" s="72">
        <v>14126446</v>
      </c>
      <c r="F16" s="72">
        <v>8333547</v>
      </c>
      <c r="G16" s="72">
        <v>5792899</v>
      </c>
      <c r="H16" s="72" t="s">
        <v>141</v>
      </c>
      <c r="I16" s="79" t="s">
        <v>141</v>
      </c>
      <c r="J16" s="71">
        <v>29686790</v>
      </c>
      <c r="K16" s="72">
        <v>15622</v>
      </c>
      <c r="L16" s="72">
        <v>3487416</v>
      </c>
      <c r="M16" s="72">
        <v>22836526</v>
      </c>
      <c r="N16" s="72">
        <v>17897181</v>
      </c>
      <c r="O16" s="72" t="s">
        <v>141</v>
      </c>
      <c r="P16" s="72">
        <v>106064</v>
      </c>
      <c r="Q16" s="72">
        <v>4833281</v>
      </c>
      <c r="R16" s="99">
        <v>4</v>
      </c>
    </row>
    <row r="17" spans="1:18" s="6" customFormat="1" ht="21" customHeight="1">
      <c r="A17" s="67">
        <v>28</v>
      </c>
      <c r="B17" s="71">
        <v>105270381</v>
      </c>
      <c r="C17" s="72">
        <v>29982357</v>
      </c>
      <c r="D17" s="72">
        <v>2694100</v>
      </c>
      <c r="E17" s="72">
        <v>14159908</v>
      </c>
      <c r="F17" s="72">
        <v>8365809</v>
      </c>
      <c r="G17" s="72">
        <v>5794099</v>
      </c>
      <c r="H17" s="72" t="s">
        <v>141</v>
      </c>
      <c r="I17" s="79" t="s">
        <v>141</v>
      </c>
      <c r="J17" s="71">
        <v>29588868</v>
      </c>
      <c r="K17" s="72">
        <v>15622</v>
      </c>
      <c r="L17" s="72">
        <v>3592435</v>
      </c>
      <c r="M17" s="72">
        <v>25237087</v>
      </c>
      <c r="N17" s="72">
        <v>17897181</v>
      </c>
      <c r="O17" s="72" t="s">
        <v>141</v>
      </c>
      <c r="P17" s="72">
        <v>106064</v>
      </c>
      <c r="Q17" s="72">
        <v>5029631</v>
      </c>
      <c r="R17" s="99">
        <v>4</v>
      </c>
    </row>
    <row r="18" spans="1:18" s="6" customFormat="1" ht="21" customHeight="1">
      <c r="A18" s="75"/>
      <c r="B18" s="76"/>
      <c r="C18" s="76"/>
      <c r="D18" s="76"/>
      <c r="E18" s="76"/>
      <c r="F18" s="275" t="s">
        <v>150</v>
      </c>
      <c r="G18" s="275"/>
      <c r="H18" s="275"/>
      <c r="I18" s="275"/>
      <c r="J18" s="275"/>
      <c r="K18" s="275"/>
      <c r="L18" s="275"/>
      <c r="M18" s="275"/>
      <c r="N18" s="77"/>
      <c r="O18" s="77"/>
      <c r="P18" s="77"/>
      <c r="Q18" s="77"/>
      <c r="R18" s="77"/>
    </row>
    <row r="19" spans="1:18" s="6" customFormat="1" ht="21" customHeight="1">
      <c r="A19" s="67" t="s">
        <v>79</v>
      </c>
      <c r="B19" s="71">
        <v>31428709</v>
      </c>
      <c r="C19" s="72">
        <v>1042363</v>
      </c>
      <c r="D19" s="72">
        <v>80970</v>
      </c>
      <c r="E19" s="72">
        <v>25879455</v>
      </c>
      <c r="F19" s="72">
        <v>16744137</v>
      </c>
      <c r="G19" s="72">
        <v>9135318</v>
      </c>
      <c r="H19" s="72" t="s">
        <v>141</v>
      </c>
      <c r="I19" s="70" t="s">
        <v>141</v>
      </c>
      <c r="J19" s="71">
        <v>39123</v>
      </c>
      <c r="K19" s="72">
        <v>90</v>
      </c>
      <c r="L19" s="72">
        <v>3708</v>
      </c>
      <c r="M19" s="72">
        <v>4383000</v>
      </c>
      <c r="N19" s="72">
        <v>2968918</v>
      </c>
      <c r="O19" s="71" t="s">
        <v>141</v>
      </c>
      <c r="P19" s="72">
        <v>72123</v>
      </c>
      <c r="Q19" s="72">
        <v>1341959</v>
      </c>
      <c r="R19" s="99" t="s">
        <v>141</v>
      </c>
    </row>
    <row r="20" spans="1:18" s="6" customFormat="1" ht="21" customHeight="1">
      <c r="A20" s="67">
        <v>25</v>
      </c>
      <c r="B20" s="71">
        <v>30883483</v>
      </c>
      <c r="C20" s="72">
        <v>1021706</v>
      </c>
      <c r="D20" s="72">
        <v>75813</v>
      </c>
      <c r="E20" s="72">
        <v>25424756</v>
      </c>
      <c r="F20" s="72">
        <v>16478822</v>
      </c>
      <c r="G20" s="72">
        <v>8945934</v>
      </c>
      <c r="H20" s="72" t="s">
        <v>141</v>
      </c>
      <c r="I20" s="99" t="s">
        <v>141</v>
      </c>
      <c r="J20" s="84">
        <v>39581</v>
      </c>
      <c r="K20" s="85">
        <v>90</v>
      </c>
      <c r="L20" s="85">
        <v>3694</v>
      </c>
      <c r="M20" s="85">
        <v>4317842</v>
      </c>
      <c r="N20" s="85">
        <v>2970193</v>
      </c>
      <c r="O20" s="84" t="s">
        <v>141</v>
      </c>
      <c r="P20" s="85">
        <v>70002</v>
      </c>
      <c r="Q20" s="85">
        <v>1277647</v>
      </c>
      <c r="R20" s="99">
        <v>1</v>
      </c>
    </row>
    <row r="21" spans="1:18" s="6" customFormat="1" ht="21" customHeight="1">
      <c r="A21" s="67">
        <v>26</v>
      </c>
      <c r="B21" s="71">
        <v>30701915.5</v>
      </c>
      <c r="C21" s="72">
        <v>989826.2</v>
      </c>
      <c r="D21" s="72">
        <v>73190.2</v>
      </c>
      <c r="E21" s="72">
        <v>25325301.1</v>
      </c>
      <c r="F21" s="72">
        <v>16377176.7</v>
      </c>
      <c r="G21" s="72">
        <v>8948124.400000002</v>
      </c>
      <c r="H21" s="72" t="s">
        <v>141</v>
      </c>
      <c r="I21" s="99" t="s">
        <v>141</v>
      </c>
      <c r="J21" s="84">
        <v>39363</v>
      </c>
      <c r="K21" s="85">
        <v>89.7</v>
      </c>
      <c r="L21" s="85">
        <v>3697.3</v>
      </c>
      <c r="M21" s="85">
        <v>4270447</v>
      </c>
      <c r="N21" s="85">
        <v>2969867.5</v>
      </c>
      <c r="O21" s="85" t="s">
        <v>141</v>
      </c>
      <c r="P21" s="85">
        <v>68941.3</v>
      </c>
      <c r="Q21" s="85">
        <v>1231638.2000000002</v>
      </c>
      <c r="R21" s="99">
        <v>1</v>
      </c>
    </row>
    <row r="22" spans="1:18" s="6" customFormat="1" ht="21" customHeight="1">
      <c r="A22" s="67">
        <v>27</v>
      </c>
      <c r="B22" s="71">
        <v>30118451.9</v>
      </c>
      <c r="C22" s="72">
        <v>973286.8</v>
      </c>
      <c r="D22" s="72">
        <v>69843.4</v>
      </c>
      <c r="E22" s="72">
        <v>25050040</v>
      </c>
      <c r="F22" s="72">
        <v>16220686.8</v>
      </c>
      <c r="G22" s="72">
        <v>8829353.2</v>
      </c>
      <c r="H22" s="72" t="s">
        <v>141</v>
      </c>
      <c r="I22" s="79" t="s">
        <v>141</v>
      </c>
      <c r="J22" s="84">
        <v>39297.2</v>
      </c>
      <c r="K22" s="85">
        <v>89.7</v>
      </c>
      <c r="L22" s="85">
        <v>3699.8</v>
      </c>
      <c r="M22" s="85">
        <v>3982194</v>
      </c>
      <c r="N22" s="85">
        <v>2696250.4</v>
      </c>
      <c r="O22" s="85" t="s">
        <v>141</v>
      </c>
      <c r="P22" s="85">
        <v>67880.7</v>
      </c>
      <c r="Q22" s="85">
        <v>1218062.9</v>
      </c>
      <c r="R22" s="79">
        <v>1</v>
      </c>
    </row>
    <row r="23" spans="1:18" s="6" customFormat="1" ht="21" customHeight="1" thickBot="1">
      <c r="A23" s="89">
        <v>28</v>
      </c>
      <c r="B23" s="101">
        <v>30005360.599999998</v>
      </c>
      <c r="C23" s="91">
        <v>951978.4</v>
      </c>
      <c r="D23" s="91">
        <v>68865.9</v>
      </c>
      <c r="E23" s="91">
        <v>24890100.9</v>
      </c>
      <c r="F23" s="91">
        <v>16150324.8</v>
      </c>
      <c r="G23" s="91">
        <v>8739776.099999998</v>
      </c>
      <c r="H23" s="91" t="s">
        <v>141</v>
      </c>
      <c r="I23" s="92" t="s">
        <v>141</v>
      </c>
      <c r="J23" s="102">
        <v>39175.9</v>
      </c>
      <c r="K23" s="94">
        <v>89.7</v>
      </c>
      <c r="L23" s="94">
        <v>3784</v>
      </c>
      <c r="M23" s="94">
        <v>4051364.8</v>
      </c>
      <c r="N23" s="94">
        <v>2696250.4</v>
      </c>
      <c r="O23" s="94" t="s">
        <v>141</v>
      </c>
      <c r="P23" s="94">
        <v>66820.1</v>
      </c>
      <c r="Q23" s="94">
        <v>1224372.1999999997</v>
      </c>
      <c r="R23" s="92">
        <v>1</v>
      </c>
    </row>
    <row r="24" ht="21" customHeight="1">
      <c r="A24" s="33" t="s">
        <v>80</v>
      </c>
    </row>
  </sheetData>
  <sheetProtection/>
  <mergeCells count="18">
    <mergeCell ref="F6:M6"/>
    <mergeCell ref="F12:M12"/>
    <mergeCell ref="F18:M18"/>
    <mergeCell ref="J2:J5"/>
    <mergeCell ref="K2:K5"/>
    <mergeCell ref="L2:L5"/>
    <mergeCell ref="M2:Q3"/>
    <mergeCell ref="I2:I5"/>
    <mergeCell ref="R2:R5"/>
    <mergeCell ref="E4:E5"/>
    <mergeCell ref="M4:M5"/>
    <mergeCell ref="P4:P5"/>
    <mergeCell ref="Q4:Q5"/>
    <mergeCell ref="A2:A5"/>
    <mergeCell ref="B2:B5"/>
    <mergeCell ref="C2:C5"/>
    <mergeCell ref="D2:D5"/>
    <mergeCell ref="E2:H3"/>
  </mergeCells>
  <printOptions horizontalCentered="1"/>
  <pageMargins left="0.7874015748031497" right="0.73" top="0.98425196850393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.7109375" style="2" customWidth="1"/>
    <col min="2" max="2" width="5.8515625" style="2" customWidth="1"/>
    <col min="3" max="3" width="9.7109375" style="2" customWidth="1"/>
    <col min="4" max="4" width="5.8515625" style="2" customWidth="1"/>
    <col min="5" max="5" width="9.7109375" style="2" customWidth="1"/>
    <col min="6" max="6" width="5.8515625" style="2" customWidth="1"/>
    <col min="7" max="7" width="9.7109375" style="2" customWidth="1"/>
    <col min="8" max="8" width="5.8515625" style="2" customWidth="1"/>
    <col min="9" max="9" width="9.7109375" style="2" customWidth="1"/>
    <col min="10" max="10" width="5.8515625" style="2" customWidth="1"/>
    <col min="11" max="11" width="9.7109375" style="2" customWidth="1"/>
    <col min="12" max="16384" width="9.00390625" style="2" customWidth="1"/>
  </cols>
  <sheetData>
    <row r="1" spans="1:11" s="6" customFormat="1" ht="18" customHeight="1" thickBot="1">
      <c r="A1" s="3" t="s">
        <v>151</v>
      </c>
      <c r="B1" s="4"/>
      <c r="C1" s="4"/>
      <c r="D1" s="4"/>
      <c r="E1" s="4"/>
      <c r="F1" s="4"/>
      <c r="G1" s="4"/>
      <c r="H1" s="4"/>
      <c r="I1" s="5"/>
      <c r="J1" s="4"/>
      <c r="K1" s="5" t="s">
        <v>152</v>
      </c>
    </row>
    <row r="2" spans="1:11" ht="18.75" customHeight="1">
      <c r="A2" s="279" t="s">
        <v>153</v>
      </c>
      <c r="B2" s="282" t="s">
        <v>154</v>
      </c>
      <c r="C2" s="283"/>
      <c r="D2" s="283" t="s">
        <v>155</v>
      </c>
      <c r="E2" s="283"/>
      <c r="F2" s="283"/>
      <c r="G2" s="283"/>
      <c r="H2" s="283"/>
      <c r="I2" s="283"/>
      <c r="J2" s="283"/>
      <c r="K2" s="286"/>
    </row>
    <row r="3" spans="1:11" ht="18.75" customHeight="1">
      <c r="A3" s="280"/>
      <c r="B3" s="284"/>
      <c r="C3" s="285"/>
      <c r="D3" s="285" t="s">
        <v>156</v>
      </c>
      <c r="E3" s="285"/>
      <c r="F3" s="285" t="s">
        <v>157</v>
      </c>
      <c r="G3" s="285"/>
      <c r="H3" s="285" t="s">
        <v>158</v>
      </c>
      <c r="I3" s="285"/>
      <c r="J3" s="285" t="s">
        <v>159</v>
      </c>
      <c r="K3" s="287"/>
    </row>
    <row r="4" spans="1:11" ht="18.75" customHeight="1" thickBot="1">
      <c r="A4" s="281"/>
      <c r="B4" s="103" t="s">
        <v>160</v>
      </c>
      <c r="C4" s="104" t="s">
        <v>161</v>
      </c>
      <c r="D4" s="104" t="s">
        <v>160</v>
      </c>
      <c r="E4" s="104" t="s">
        <v>162</v>
      </c>
      <c r="F4" s="104" t="s">
        <v>160</v>
      </c>
      <c r="G4" s="104" t="s">
        <v>162</v>
      </c>
      <c r="H4" s="104" t="s">
        <v>160</v>
      </c>
      <c r="I4" s="104" t="s">
        <v>162</v>
      </c>
      <c r="J4" s="104" t="s">
        <v>160</v>
      </c>
      <c r="K4" s="105" t="s">
        <v>162</v>
      </c>
    </row>
    <row r="5" spans="1:11" ht="24" customHeight="1">
      <c r="A5" s="106" t="s">
        <v>163</v>
      </c>
      <c r="B5" s="107">
        <v>35</v>
      </c>
      <c r="C5" s="107">
        <v>18425</v>
      </c>
      <c r="D5" s="107">
        <v>17</v>
      </c>
      <c r="E5" s="107">
        <v>5925</v>
      </c>
      <c r="F5" s="107">
        <v>4</v>
      </c>
      <c r="G5" s="107">
        <v>5021</v>
      </c>
      <c r="H5" s="107">
        <v>4</v>
      </c>
      <c r="I5" s="107">
        <v>367</v>
      </c>
      <c r="J5" s="107">
        <v>10</v>
      </c>
      <c r="K5" s="108">
        <v>7112</v>
      </c>
    </row>
    <row r="6" spans="1:11" ht="24" customHeight="1">
      <c r="A6" s="106">
        <v>24</v>
      </c>
      <c r="B6" s="107">
        <v>59</v>
      </c>
      <c r="C6" s="107">
        <v>35431</v>
      </c>
      <c r="D6" s="107">
        <v>40</v>
      </c>
      <c r="E6" s="107">
        <v>18192</v>
      </c>
      <c r="F6" s="107">
        <v>7</v>
      </c>
      <c r="G6" s="107">
        <v>15039</v>
      </c>
      <c r="H6" s="107">
        <v>8</v>
      </c>
      <c r="I6" s="107">
        <v>1375.3</v>
      </c>
      <c r="J6" s="107">
        <v>4</v>
      </c>
      <c r="K6" s="108">
        <v>825</v>
      </c>
    </row>
    <row r="7" spans="1:11" ht="24" customHeight="1">
      <c r="A7" s="106">
        <v>25</v>
      </c>
      <c r="B7" s="107">
        <v>54</v>
      </c>
      <c r="C7" s="107">
        <v>36218</v>
      </c>
      <c r="D7" s="107">
        <v>33</v>
      </c>
      <c r="E7" s="107">
        <v>10835</v>
      </c>
      <c r="F7" s="107">
        <v>11</v>
      </c>
      <c r="G7" s="107">
        <v>17315</v>
      </c>
      <c r="H7" s="107">
        <v>3</v>
      </c>
      <c r="I7" s="107">
        <v>279</v>
      </c>
      <c r="J7" s="107">
        <v>7</v>
      </c>
      <c r="K7" s="108">
        <v>7789</v>
      </c>
    </row>
    <row r="8" spans="1:11" ht="24" customHeight="1">
      <c r="A8" s="106">
        <v>26</v>
      </c>
      <c r="B8" s="86">
        <v>62</v>
      </c>
      <c r="C8" s="71">
        <v>47034</v>
      </c>
      <c r="D8" s="71">
        <v>23</v>
      </c>
      <c r="E8" s="71">
        <v>11545</v>
      </c>
      <c r="F8" s="71">
        <v>1</v>
      </c>
      <c r="G8" s="71">
        <v>510</v>
      </c>
      <c r="H8" s="71">
        <v>4</v>
      </c>
      <c r="I8" s="71">
        <v>700</v>
      </c>
      <c r="J8" s="71">
        <v>34</v>
      </c>
      <c r="K8" s="79">
        <v>34279</v>
      </c>
    </row>
    <row r="9" spans="1:11" s="6" customFormat="1" ht="24" customHeight="1" thickBot="1">
      <c r="A9" s="89">
        <v>27</v>
      </c>
      <c r="B9" s="90">
        <v>56</v>
      </c>
      <c r="C9" s="101">
        <v>53223</v>
      </c>
      <c r="D9" s="101">
        <v>23</v>
      </c>
      <c r="E9" s="101">
        <v>15204</v>
      </c>
      <c r="F9" s="101">
        <v>7</v>
      </c>
      <c r="G9" s="101">
        <v>18703</v>
      </c>
      <c r="H9" s="101">
        <v>8</v>
      </c>
      <c r="I9" s="101">
        <v>3254</v>
      </c>
      <c r="J9" s="101">
        <v>18</v>
      </c>
      <c r="K9" s="92">
        <v>16062</v>
      </c>
    </row>
    <row r="10" ht="13.5">
      <c r="A10" s="109" t="s">
        <v>164</v>
      </c>
    </row>
  </sheetData>
  <sheetProtection/>
  <mergeCells count="7">
    <mergeCell ref="A2:A4"/>
    <mergeCell ref="B2:C3"/>
    <mergeCell ref="D2:K2"/>
    <mergeCell ref="D3:E3"/>
    <mergeCell ref="F3:G3"/>
    <mergeCell ref="H3:I3"/>
    <mergeCell ref="J3:K3"/>
  </mergeCells>
  <printOptions horizontalCentered="1"/>
  <pageMargins left="0.7874015748031497" right="0.59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2017-05-12T09:42:00Z</dcterms:created>
  <dcterms:modified xsi:type="dcterms:W3CDTF">2017-05-15T23:15:53Z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