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17230\Desktop\260220-21作業\三木市\Word等（環境政策課様用）\"/>
    </mc:Choice>
  </mc:AlternateContent>
  <xr:revisionPtr revIDLastSave="0" documentId="13_ncr:1_{E0906787-D09B-457D-A9EB-93DAFAFD7F60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様式1_質問書（別紙）" sheetId="179" r:id="rId1"/>
    <sheet name="様式5_工事費内訳書" sheetId="140" r:id="rId2"/>
    <sheet name="様式6_運営・維持補修費" sheetId="164" r:id="rId3"/>
    <sheet name="様式6_運営体制" sheetId="176" r:id="rId4"/>
    <sheet name="様式7_代替案" sheetId="178" r:id="rId5"/>
  </sheets>
  <definedNames>
    <definedName name="_xlnm.Print_Area" localSheetId="0">'様式1_質問書（別紙）'!$A$1:$L$23</definedName>
    <definedName name="_xlnm.Print_Area" localSheetId="1">様式5_工事費内訳書!$A$1:$BW$104</definedName>
    <definedName name="_xlnm.Print_Area" localSheetId="2">様式6_運営・維持補修費!$A$1:$AB$162</definedName>
    <definedName name="_xlnm.Print_Area" localSheetId="3">様式6_運営体制!$A$1:$L$34</definedName>
    <definedName name="_xlnm.Print_Area" localSheetId="4">様式7_代替案!$A$1:$L$30</definedName>
    <definedName name="_xlnm.Print_Titles" localSheetId="0">'様式1_質問書（別紙）'!$1:$4</definedName>
    <definedName name="_xlnm.Print_Titles" localSheetId="1">様式5_工事費内訳書!$1:$2</definedName>
    <definedName name="_xlnm.Print_Titles" localSheetId="2">様式6_運営・維持補修費!$1:$2</definedName>
    <definedName name="_xlnm.Print_Titles" localSheetId="4">様式7_代替案!$1:$4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79" l="1"/>
  <c r="B8" i="179" s="1"/>
  <c r="B9" i="179" s="1"/>
  <c r="B10" i="179" s="1"/>
  <c r="B11" i="179" s="1"/>
  <c r="B12" i="179" s="1"/>
  <c r="B13" i="179" s="1"/>
  <c r="B14" i="179" s="1"/>
  <c r="B15" i="179" s="1"/>
  <c r="B16" i="179" s="1"/>
  <c r="B17" i="179" s="1"/>
  <c r="B18" i="179" s="1"/>
  <c r="B19" i="179" s="1"/>
  <c r="B20" i="179" s="1"/>
  <c r="B21" i="179" s="1"/>
  <c r="B22" i="179" s="1"/>
  <c r="Z143" i="164"/>
  <c r="Y143" i="164"/>
  <c r="X143" i="164"/>
  <c r="W143" i="164"/>
  <c r="V143" i="164"/>
  <c r="U143" i="164"/>
  <c r="T143" i="164"/>
  <c r="S143" i="164"/>
  <c r="R143" i="164"/>
  <c r="Q143" i="164"/>
  <c r="P143" i="164"/>
  <c r="O143" i="164"/>
  <c r="N143" i="164"/>
  <c r="M143" i="164"/>
  <c r="L143" i="164"/>
  <c r="K143" i="164"/>
  <c r="J143" i="164"/>
  <c r="I143" i="164"/>
  <c r="H143" i="164"/>
  <c r="G143" i="164"/>
  <c r="G105" i="164"/>
  <c r="Z105" i="164"/>
  <c r="Y105" i="164"/>
  <c r="X105" i="164"/>
  <c r="W105" i="164"/>
  <c r="V105" i="164"/>
  <c r="U105" i="164"/>
  <c r="T105" i="164"/>
  <c r="S105" i="164"/>
  <c r="R105" i="164"/>
  <c r="Q105" i="164"/>
  <c r="P105" i="164"/>
  <c r="O105" i="164"/>
  <c r="N105" i="164"/>
  <c r="M105" i="164"/>
  <c r="L105" i="164"/>
  <c r="K105" i="164"/>
  <c r="J105" i="164"/>
  <c r="I105" i="164"/>
  <c r="H105" i="164"/>
  <c r="G64" i="164"/>
  <c r="Z64" i="164"/>
  <c r="Y64" i="164"/>
  <c r="X64" i="164"/>
  <c r="W64" i="164"/>
  <c r="V64" i="164"/>
  <c r="U64" i="164"/>
  <c r="T64" i="164"/>
  <c r="S64" i="164"/>
  <c r="R64" i="164"/>
  <c r="Q64" i="164"/>
  <c r="P64" i="164"/>
  <c r="O64" i="164"/>
  <c r="N64" i="164"/>
  <c r="M64" i="164"/>
  <c r="L64" i="164"/>
  <c r="K64" i="164"/>
  <c r="J64" i="164"/>
  <c r="I64" i="164"/>
  <c r="H64" i="164"/>
  <c r="BO78" i="140"/>
  <c r="BK78" i="140"/>
  <c r="BS78" i="140" s="1"/>
  <c r="BG78" i="140"/>
  <c r="AU78" i="140"/>
  <c r="AI78" i="140"/>
  <c r="W78" i="140"/>
  <c r="K78" i="140"/>
  <c r="BO93" i="140"/>
  <c r="BK93" i="140"/>
  <c r="BO92" i="140"/>
  <c r="BK92" i="140"/>
  <c r="BO91" i="140"/>
  <c r="BK91" i="140"/>
  <c r="BO90" i="140"/>
  <c r="BK90" i="140"/>
  <c r="BO89" i="140"/>
  <c r="BK89" i="140"/>
  <c r="BO82" i="140"/>
  <c r="BK82" i="140"/>
  <c r="BO81" i="140"/>
  <c r="BK81" i="140"/>
  <c r="BO80" i="140"/>
  <c r="BK80" i="140"/>
  <c r="BO79" i="140"/>
  <c r="BK79" i="140"/>
  <c r="BO77" i="140"/>
  <c r="BK77" i="140"/>
  <c r="BO70" i="140"/>
  <c r="BK70" i="140"/>
  <c r="BO69" i="140"/>
  <c r="BK69" i="140"/>
  <c r="BO68" i="140"/>
  <c r="BK68" i="140"/>
  <c r="BO67" i="140"/>
  <c r="BK67" i="140"/>
  <c r="BS67" i="140" s="1"/>
  <c r="BO66" i="140"/>
  <c r="BK66" i="140"/>
  <c r="BO65" i="140"/>
  <c r="BK65" i="140"/>
  <c r="BO63" i="140"/>
  <c r="BK63" i="140"/>
  <c r="BS63" i="140" s="1"/>
  <c r="BO62" i="140"/>
  <c r="BK62" i="140"/>
  <c r="BO61" i="140"/>
  <c r="BK61" i="140"/>
  <c r="BO60" i="140"/>
  <c r="BK60" i="140"/>
  <c r="BO59" i="140"/>
  <c r="BK59" i="140"/>
  <c r="BO58" i="140"/>
  <c r="BK58" i="140"/>
  <c r="BO57" i="140"/>
  <c r="BK57" i="140"/>
  <c r="BO56" i="140"/>
  <c r="BK56" i="140"/>
  <c r="BQ49" i="140"/>
  <c r="BN49" i="140"/>
  <c r="BK49" i="140"/>
  <c r="BQ48" i="140"/>
  <c r="BN48" i="140"/>
  <c r="BK48" i="140"/>
  <c r="BQ47" i="140"/>
  <c r="BN47" i="140"/>
  <c r="BK47" i="140"/>
  <c r="BQ46" i="140"/>
  <c r="BN46" i="140"/>
  <c r="BK46" i="140"/>
  <c r="BQ45" i="140"/>
  <c r="BN45" i="140"/>
  <c r="BK45" i="140"/>
  <c r="BQ44" i="140"/>
  <c r="BN44" i="140"/>
  <c r="BK44" i="140"/>
  <c r="BQ42" i="140"/>
  <c r="BN42" i="140"/>
  <c r="BK42" i="140"/>
  <c r="BQ41" i="140"/>
  <c r="BN41" i="140"/>
  <c r="BK41" i="140"/>
  <c r="BQ40" i="140"/>
  <c r="BN40" i="140"/>
  <c r="BK40" i="140"/>
  <c r="BT40" i="140" s="1"/>
  <c r="BQ39" i="140"/>
  <c r="BN39" i="140"/>
  <c r="BK39" i="140"/>
  <c r="BQ38" i="140"/>
  <c r="BN38" i="140"/>
  <c r="BK38" i="140"/>
  <c r="BQ37" i="140"/>
  <c r="BN37" i="140"/>
  <c r="BK37" i="140"/>
  <c r="BQ36" i="140"/>
  <c r="BN36" i="140"/>
  <c r="BK36" i="140"/>
  <c r="BQ35" i="140"/>
  <c r="BN35" i="140"/>
  <c r="BK35" i="140"/>
  <c r="BQ34" i="140"/>
  <c r="BN34" i="140"/>
  <c r="BK34" i="140"/>
  <c r="BQ33" i="140"/>
  <c r="BN33" i="140"/>
  <c r="BK33" i="140"/>
  <c r="BQ32" i="140"/>
  <c r="BN32" i="140"/>
  <c r="BK32" i="140"/>
  <c r="BQ25" i="140"/>
  <c r="BN25" i="140"/>
  <c r="BK25" i="140"/>
  <c r="BQ24" i="140"/>
  <c r="BN24" i="140"/>
  <c r="BK24" i="140"/>
  <c r="BQ23" i="140"/>
  <c r="BN23" i="140"/>
  <c r="BK23" i="140"/>
  <c r="BQ22" i="140"/>
  <c r="BN22" i="140"/>
  <c r="BK22" i="140"/>
  <c r="BQ21" i="140"/>
  <c r="BN21" i="140"/>
  <c r="BK21" i="140"/>
  <c r="BQ20" i="140"/>
  <c r="BN20" i="140"/>
  <c r="BK20" i="140"/>
  <c r="BQ18" i="140"/>
  <c r="BN18" i="140"/>
  <c r="BK18" i="140"/>
  <c r="BQ17" i="140"/>
  <c r="BN17" i="140"/>
  <c r="BK17" i="140"/>
  <c r="BQ16" i="140"/>
  <c r="BN16" i="140"/>
  <c r="BK16" i="140"/>
  <c r="BQ15" i="140"/>
  <c r="BN15" i="140"/>
  <c r="BK15" i="140"/>
  <c r="BQ14" i="140"/>
  <c r="BN14" i="140"/>
  <c r="BK14" i="140"/>
  <c r="BQ13" i="140"/>
  <c r="BN13" i="140"/>
  <c r="BK13" i="140"/>
  <c r="BQ12" i="140"/>
  <c r="BN12" i="140"/>
  <c r="BK12" i="140"/>
  <c r="BQ11" i="140"/>
  <c r="BN11" i="140"/>
  <c r="BK11" i="140"/>
  <c r="BQ10" i="140"/>
  <c r="BN10" i="140"/>
  <c r="BK10" i="140"/>
  <c r="BQ9" i="140"/>
  <c r="BN9" i="140"/>
  <c r="BK9" i="140"/>
  <c r="BQ8" i="140"/>
  <c r="BN8" i="140"/>
  <c r="BK8" i="140"/>
  <c r="BQ7" i="140"/>
  <c r="BN7" i="140"/>
  <c r="BK7" i="140"/>
  <c r="AU93" i="140"/>
  <c r="AU92" i="140"/>
  <c r="AU91" i="140"/>
  <c r="AU90" i="140"/>
  <c r="AU89" i="140"/>
  <c r="AQ88" i="140"/>
  <c r="AQ94" i="140" s="1"/>
  <c r="AS103" i="140" s="1"/>
  <c r="AM88" i="140"/>
  <c r="AM104" i="140" s="1"/>
  <c r="AU82" i="140"/>
  <c r="AU81" i="140"/>
  <c r="AU80" i="140"/>
  <c r="AU79" i="140"/>
  <c r="AU77" i="140"/>
  <c r="AQ76" i="140"/>
  <c r="AQ83" i="140" s="1"/>
  <c r="AS102" i="140" s="1"/>
  <c r="AM76" i="140"/>
  <c r="AU70" i="140"/>
  <c r="AU69" i="140"/>
  <c r="AU68" i="140"/>
  <c r="AU67" i="140"/>
  <c r="AU66" i="140"/>
  <c r="AU65" i="140"/>
  <c r="AQ64" i="140"/>
  <c r="AM64" i="140"/>
  <c r="AU63" i="140"/>
  <c r="AU62" i="140"/>
  <c r="AU61" i="140"/>
  <c r="AU60" i="140"/>
  <c r="AU59" i="140"/>
  <c r="AU58" i="140"/>
  <c r="AU57" i="140"/>
  <c r="AU56" i="140"/>
  <c r="AQ55" i="140"/>
  <c r="AM55" i="140"/>
  <c r="AU55" i="140" s="1"/>
  <c r="AV49" i="140"/>
  <c r="AV48" i="140"/>
  <c r="AV47" i="140"/>
  <c r="AV46" i="140"/>
  <c r="AV45" i="140"/>
  <c r="AV44" i="140"/>
  <c r="AS43" i="140"/>
  <c r="AP43" i="140"/>
  <c r="AM43" i="140"/>
  <c r="AV43" i="140" s="1"/>
  <c r="AV42" i="140"/>
  <c r="AV41" i="140"/>
  <c r="AV40" i="140"/>
  <c r="AV39" i="140"/>
  <c r="AV38" i="140"/>
  <c r="AV37" i="140"/>
  <c r="AV36" i="140"/>
  <c r="AV35" i="140"/>
  <c r="AV34" i="140"/>
  <c r="AV33" i="140"/>
  <c r="AV32" i="140"/>
  <c r="AS31" i="140"/>
  <c r="AS50" i="140" s="1"/>
  <c r="AS100" i="140" s="1"/>
  <c r="AP31" i="140"/>
  <c r="AM31" i="140"/>
  <c r="AV25" i="140"/>
  <c r="AV24" i="140"/>
  <c r="AV23" i="140"/>
  <c r="AV22" i="140"/>
  <c r="AV21" i="140"/>
  <c r="AV20" i="140"/>
  <c r="AS19" i="140"/>
  <c r="AP19" i="140"/>
  <c r="AM19" i="140"/>
  <c r="AV19" i="140" s="1"/>
  <c r="AV18" i="140"/>
  <c r="AV17" i="140"/>
  <c r="AV16" i="140"/>
  <c r="AV15" i="140"/>
  <c r="AV14" i="140"/>
  <c r="AV13" i="140"/>
  <c r="AV12" i="140"/>
  <c r="AV11" i="140"/>
  <c r="AV10" i="140"/>
  <c r="AV9" i="140"/>
  <c r="AV8" i="140"/>
  <c r="AV7" i="140"/>
  <c r="AS6" i="140"/>
  <c r="AP6" i="140"/>
  <c r="AP26" i="140" s="1"/>
  <c r="AP99" i="140" s="1"/>
  <c r="AM6" i="140"/>
  <c r="I15" i="176"/>
  <c r="I16" i="176"/>
  <c r="I17" i="176"/>
  <c r="I18" i="176"/>
  <c r="I19" i="176"/>
  <c r="B6" i="178"/>
  <c r="B7" i="178" s="1"/>
  <c r="B8" i="178" s="1"/>
  <c r="B9" i="178" s="1"/>
  <c r="B10" i="178" s="1"/>
  <c r="B11" i="178" s="1"/>
  <c r="B12" i="178" s="1"/>
  <c r="B13" i="178" s="1"/>
  <c r="B14" i="178" s="1"/>
  <c r="B15" i="178" s="1"/>
  <c r="B16" i="178" s="1"/>
  <c r="B17" i="178" s="1"/>
  <c r="B18" i="178" s="1"/>
  <c r="B19" i="178" s="1"/>
  <c r="B20" i="178" s="1"/>
  <c r="B21" i="178" s="1"/>
  <c r="B22" i="178" s="1"/>
  <c r="B23" i="178" s="1"/>
  <c r="B24" i="178" s="1"/>
  <c r="B25" i="178" s="1"/>
  <c r="B26" i="178" s="1"/>
  <c r="B27" i="178" s="1"/>
  <c r="AA33" i="164"/>
  <c r="Z33" i="164"/>
  <c r="Y33" i="164"/>
  <c r="X33" i="164"/>
  <c r="W33" i="164"/>
  <c r="V33" i="164"/>
  <c r="U33" i="164"/>
  <c r="T33" i="164"/>
  <c r="S33" i="164"/>
  <c r="R33" i="164"/>
  <c r="Q33" i="164"/>
  <c r="P33" i="164"/>
  <c r="O33" i="164"/>
  <c r="N33" i="164"/>
  <c r="M33" i="164"/>
  <c r="L33" i="164"/>
  <c r="K33" i="164"/>
  <c r="J33" i="164"/>
  <c r="I33" i="164"/>
  <c r="H33" i="164"/>
  <c r="G33" i="164"/>
  <c r="AA37" i="164"/>
  <c r="Z37" i="164"/>
  <c r="Y37" i="164"/>
  <c r="X37" i="164"/>
  <c r="W37" i="164"/>
  <c r="V37" i="164"/>
  <c r="U37" i="164"/>
  <c r="T37" i="164"/>
  <c r="S37" i="164"/>
  <c r="R37" i="164"/>
  <c r="Q37" i="164"/>
  <c r="P37" i="164"/>
  <c r="O37" i="164"/>
  <c r="N37" i="164"/>
  <c r="M37" i="164"/>
  <c r="L37" i="164"/>
  <c r="K37" i="164"/>
  <c r="J37" i="164"/>
  <c r="I37" i="164"/>
  <c r="H37" i="164"/>
  <c r="G37" i="164"/>
  <c r="I20" i="176"/>
  <c r="H31" i="176"/>
  <c r="I31" i="176" s="1"/>
  <c r="H30" i="176"/>
  <c r="I30" i="176" s="1"/>
  <c r="H29" i="176"/>
  <c r="I29" i="176" s="1"/>
  <c r="H28" i="176"/>
  <c r="I28" i="176" s="1"/>
  <c r="H27" i="176"/>
  <c r="I27" i="176" s="1"/>
  <c r="H26" i="176"/>
  <c r="I26" i="176" s="1"/>
  <c r="I23" i="176"/>
  <c r="I22" i="176"/>
  <c r="I21" i="176"/>
  <c r="I14" i="176"/>
  <c r="I13" i="176"/>
  <c r="I12" i="176"/>
  <c r="I11" i="176"/>
  <c r="I10" i="176"/>
  <c r="I9" i="176"/>
  <c r="I8" i="176"/>
  <c r="I7" i="176"/>
  <c r="I6" i="176"/>
  <c r="I5" i="176"/>
  <c r="F24" i="176"/>
  <c r="AA59" i="164"/>
  <c r="AA100" i="164"/>
  <c r="Z155" i="164"/>
  <c r="Y155" i="164"/>
  <c r="X155" i="164"/>
  <c r="W155" i="164"/>
  <c r="V155" i="164"/>
  <c r="U155" i="164"/>
  <c r="T155" i="164"/>
  <c r="S155" i="164"/>
  <c r="R155" i="164"/>
  <c r="Q155" i="164"/>
  <c r="P155" i="164"/>
  <c r="O155" i="164"/>
  <c r="N155" i="164"/>
  <c r="M155" i="164"/>
  <c r="L155" i="164"/>
  <c r="K155" i="164"/>
  <c r="J155" i="164"/>
  <c r="I155" i="164"/>
  <c r="H155" i="164"/>
  <c r="G155" i="164"/>
  <c r="AA155" i="164" s="1"/>
  <c r="AA99" i="164"/>
  <c r="AA98" i="164"/>
  <c r="M153" i="164"/>
  <c r="L153" i="164"/>
  <c r="Z149" i="164"/>
  <c r="Y149" i="164"/>
  <c r="X149" i="164"/>
  <c r="W149" i="164"/>
  <c r="V149" i="164"/>
  <c r="U149" i="164"/>
  <c r="T149" i="164"/>
  <c r="S149" i="164"/>
  <c r="R149" i="164"/>
  <c r="Q149" i="164"/>
  <c r="P149" i="164"/>
  <c r="O149" i="164"/>
  <c r="N149" i="164"/>
  <c r="M149" i="164"/>
  <c r="L149" i="164"/>
  <c r="K149" i="164"/>
  <c r="J149" i="164"/>
  <c r="I149" i="164"/>
  <c r="H149" i="164"/>
  <c r="G153" i="164"/>
  <c r="G149" i="164"/>
  <c r="Z137" i="164"/>
  <c r="Z159" i="164" s="1"/>
  <c r="Y137" i="164"/>
  <c r="Y159" i="164" s="1"/>
  <c r="X137" i="164"/>
  <c r="X159" i="164" s="1"/>
  <c r="W137" i="164"/>
  <c r="W159" i="164" s="1"/>
  <c r="V137" i="164"/>
  <c r="V159" i="164" s="1"/>
  <c r="U137" i="164"/>
  <c r="U159" i="164" s="1"/>
  <c r="T137" i="164"/>
  <c r="T159" i="164" s="1"/>
  <c r="S137" i="164"/>
  <c r="S159" i="164" s="1"/>
  <c r="R137" i="164"/>
  <c r="R159" i="164" s="1"/>
  <c r="Q137" i="164"/>
  <c r="Q159" i="164" s="1"/>
  <c r="P137" i="164"/>
  <c r="P159" i="164" s="1"/>
  <c r="O137" i="164"/>
  <c r="O159" i="164" s="1"/>
  <c r="N137" i="164"/>
  <c r="N159" i="164" s="1"/>
  <c r="M137" i="164"/>
  <c r="M159" i="164" s="1"/>
  <c r="L137" i="164"/>
  <c r="L159" i="164" s="1"/>
  <c r="K137" i="164"/>
  <c r="K159" i="164" s="1"/>
  <c r="J137" i="164"/>
  <c r="J159" i="164" s="1"/>
  <c r="I137" i="164"/>
  <c r="I159" i="164" s="1"/>
  <c r="H137" i="164"/>
  <c r="H159" i="164" s="1"/>
  <c r="G137" i="164"/>
  <c r="G159" i="164" s="1"/>
  <c r="AA136" i="164"/>
  <c r="AA135" i="164"/>
  <c r="AA134" i="164"/>
  <c r="Z133" i="164"/>
  <c r="Z158" i="164" s="1"/>
  <c r="Y133" i="164"/>
  <c r="Y158" i="164" s="1"/>
  <c r="X133" i="164"/>
  <c r="X158" i="164" s="1"/>
  <c r="W133" i="164"/>
  <c r="W158" i="164" s="1"/>
  <c r="V133" i="164"/>
  <c r="V158" i="164" s="1"/>
  <c r="U133" i="164"/>
  <c r="U158" i="164" s="1"/>
  <c r="T133" i="164"/>
  <c r="T158" i="164" s="1"/>
  <c r="S133" i="164"/>
  <c r="S158" i="164" s="1"/>
  <c r="R133" i="164"/>
  <c r="R158" i="164" s="1"/>
  <c r="Q133" i="164"/>
  <c r="Q158" i="164" s="1"/>
  <c r="P133" i="164"/>
  <c r="P158" i="164" s="1"/>
  <c r="O133" i="164"/>
  <c r="O158" i="164" s="1"/>
  <c r="N133" i="164"/>
  <c r="N158" i="164" s="1"/>
  <c r="M133" i="164"/>
  <c r="M158" i="164" s="1"/>
  <c r="L133" i="164"/>
  <c r="L158" i="164" s="1"/>
  <c r="K133" i="164"/>
  <c r="K158" i="164" s="1"/>
  <c r="J133" i="164"/>
  <c r="J158" i="164" s="1"/>
  <c r="I133" i="164"/>
  <c r="I158" i="164" s="1"/>
  <c r="H133" i="164"/>
  <c r="H158" i="164" s="1"/>
  <c r="G133" i="164"/>
  <c r="G158" i="164" s="1"/>
  <c r="AA132" i="164"/>
  <c r="AA131" i="164"/>
  <c r="AA130" i="164"/>
  <c r="AA129" i="164"/>
  <c r="AA128" i="164"/>
  <c r="Z127" i="164"/>
  <c r="Z157" i="164" s="1"/>
  <c r="Y127" i="164"/>
  <c r="Y157" i="164" s="1"/>
  <c r="X127" i="164"/>
  <c r="X157" i="164" s="1"/>
  <c r="W127" i="164"/>
  <c r="W157" i="164" s="1"/>
  <c r="V127" i="164"/>
  <c r="V157" i="164" s="1"/>
  <c r="U127" i="164"/>
  <c r="U157" i="164" s="1"/>
  <c r="T127" i="164"/>
  <c r="T157" i="164" s="1"/>
  <c r="S127" i="164"/>
  <c r="S157" i="164" s="1"/>
  <c r="R127" i="164"/>
  <c r="R157" i="164" s="1"/>
  <c r="Q127" i="164"/>
  <c r="Q157" i="164" s="1"/>
  <c r="P127" i="164"/>
  <c r="P157" i="164" s="1"/>
  <c r="O127" i="164"/>
  <c r="O157" i="164" s="1"/>
  <c r="N127" i="164"/>
  <c r="N157" i="164" s="1"/>
  <c r="M127" i="164"/>
  <c r="M157" i="164" s="1"/>
  <c r="L127" i="164"/>
  <c r="L157" i="164" s="1"/>
  <c r="K127" i="164"/>
  <c r="K157" i="164" s="1"/>
  <c r="J127" i="164"/>
  <c r="J157" i="164" s="1"/>
  <c r="I127" i="164"/>
  <c r="I157" i="164" s="1"/>
  <c r="H127" i="164"/>
  <c r="H157" i="164" s="1"/>
  <c r="G127" i="164"/>
  <c r="G157" i="164" s="1"/>
  <c r="AA126" i="164"/>
  <c r="AA125" i="164"/>
  <c r="AA123" i="164"/>
  <c r="AA122" i="164"/>
  <c r="Z121" i="164"/>
  <c r="Y121" i="164"/>
  <c r="X121" i="164"/>
  <c r="W121" i="164"/>
  <c r="V121" i="164"/>
  <c r="U121" i="164"/>
  <c r="T121" i="164"/>
  <c r="S121" i="164"/>
  <c r="R121" i="164"/>
  <c r="Q121" i="164"/>
  <c r="P121" i="164"/>
  <c r="O121" i="164"/>
  <c r="N121" i="164"/>
  <c r="M121" i="164"/>
  <c r="L121" i="164"/>
  <c r="K121" i="164"/>
  <c r="J121" i="164"/>
  <c r="I121" i="164"/>
  <c r="H121" i="164"/>
  <c r="G121" i="164"/>
  <c r="AA120" i="164"/>
  <c r="AA119" i="164"/>
  <c r="Z118" i="164"/>
  <c r="Y118" i="164"/>
  <c r="X118" i="164"/>
  <c r="W118" i="164"/>
  <c r="V118" i="164"/>
  <c r="U118" i="164"/>
  <c r="T118" i="164"/>
  <c r="S118" i="164"/>
  <c r="R118" i="164"/>
  <c r="Q118" i="164"/>
  <c r="P118" i="164"/>
  <c r="O118" i="164"/>
  <c r="N118" i="164"/>
  <c r="M118" i="164"/>
  <c r="L118" i="164"/>
  <c r="K118" i="164"/>
  <c r="J118" i="164"/>
  <c r="I118" i="164"/>
  <c r="H118" i="164"/>
  <c r="G118" i="164"/>
  <c r="AA117" i="164"/>
  <c r="AA116" i="164"/>
  <c r="Z115" i="164"/>
  <c r="Y115" i="164"/>
  <c r="X115" i="164"/>
  <c r="W115" i="164"/>
  <c r="V115" i="164"/>
  <c r="U115" i="164"/>
  <c r="T115" i="164"/>
  <c r="S115" i="164"/>
  <c r="R115" i="164"/>
  <c r="Q115" i="164"/>
  <c r="P115" i="164"/>
  <c r="O115" i="164"/>
  <c r="N115" i="164"/>
  <c r="M115" i="164"/>
  <c r="L115" i="164"/>
  <c r="K115" i="164"/>
  <c r="J115" i="164"/>
  <c r="I115" i="164"/>
  <c r="H115" i="164"/>
  <c r="G115" i="164"/>
  <c r="AA114" i="164"/>
  <c r="AA112" i="164" s="1"/>
  <c r="Z112" i="164"/>
  <c r="Y112" i="164"/>
  <c r="X112" i="164"/>
  <c r="W112" i="164"/>
  <c r="V112" i="164"/>
  <c r="U112" i="164"/>
  <c r="T112" i="164"/>
  <c r="S112" i="164"/>
  <c r="R112" i="164"/>
  <c r="Q112" i="164"/>
  <c r="P112" i="164"/>
  <c r="O112" i="164"/>
  <c r="N112" i="164"/>
  <c r="M112" i="164"/>
  <c r="L112" i="164"/>
  <c r="K112" i="164"/>
  <c r="J112" i="164"/>
  <c r="I112" i="164"/>
  <c r="H112" i="164"/>
  <c r="G112" i="164"/>
  <c r="AA111" i="164"/>
  <c r="AA109" i="164" s="1"/>
  <c r="Z109" i="164"/>
  <c r="Y109" i="164"/>
  <c r="X109" i="164"/>
  <c r="W109" i="164"/>
  <c r="V109" i="164"/>
  <c r="U109" i="164"/>
  <c r="T109" i="164"/>
  <c r="S109" i="164"/>
  <c r="R109" i="164"/>
  <c r="Q109" i="164"/>
  <c r="P109" i="164"/>
  <c r="O109" i="164"/>
  <c r="N109" i="164"/>
  <c r="M109" i="164"/>
  <c r="L109" i="164"/>
  <c r="K109" i="164"/>
  <c r="J109" i="164"/>
  <c r="I109" i="164"/>
  <c r="H109" i="164"/>
  <c r="G109" i="164"/>
  <c r="AA108" i="164"/>
  <c r="AA106" i="164" s="1"/>
  <c r="Z106" i="164"/>
  <c r="Y106" i="164"/>
  <c r="X106" i="164"/>
  <c r="W106" i="164"/>
  <c r="V106" i="164"/>
  <c r="U106" i="164"/>
  <c r="T106" i="164"/>
  <c r="S106" i="164"/>
  <c r="R106" i="164"/>
  <c r="Q106" i="164"/>
  <c r="P106" i="164"/>
  <c r="O106" i="164"/>
  <c r="N106" i="164"/>
  <c r="M106" i="164"/>
  <c r="L106" i="164"/>
  <c r="K106" i="164"/>
  <c r="J106" i="164"/>
  <c r="I106" i="164"/>
  <c r="H106" i="164"/>
  <c r="G106" i="164"/>
  <c r="AA95" i="164"/>
  <c r="AA94" i="164"/>
  <c r="AA93" i="164"/>
  <c r="AA91" i="164"/>
  <c r="AA90" i="164"/>
  <c r="AA89" i="164"/>
  <c r="AA88" i="164"/>
  <c r="AA87" i="164"/>
  <c r="AA85" i="164"/>
  <c r="AA84" i="164"/>
  <c r="AA86" i="164" s="1"/>
  <c r="Z96" i="164"/>
  <c r="Z153" i="164" s="1"/>
  <c r="Y96" i="164"/>
  <c r="Y153" i="164" s="1"/>
  <c r="X96" i="164"/>
  <c r="X153" i="164" s="1"/>
  <c r="W96" i="164"/>
  <c r="W153" i="164" s="1"/>
  <c r="V96" i="164"/>
  <c r="V153" i="164" s="1"/>
  <c r="U96" i="164"/>
  <c r="U153" i="164" s="1"/>
  <c r="T96" i="164"/>
  <c r="T153" i="164" s="1"/>
  <c r="S96" i="164"/>
  <c r="S153" i="164" s="1"/>
  <c r="R96" i="164"/>
  <c r="R153" i="164" s="1"/>
  <c r="Q96" i="164"/>
  <c r="Q153" i="164" s="1"/>
  <c r="P96" i="164"/>
  <c r="P153" i="164" s="1"/>
  <c r="O96" i="164"/>
  <c r="O153" i="164" s="1"/>
  <c r="N96" i="164"/>
  <c r="N153" i="164" s="1"/>
  <c r="M96" i="164"/>
  <c r="L96" i="164"/>
  <c r="K96" i="164"/>
  <c r="K153" i="164" s="1"/>
  <c r="J96" i="164"/>
  <c r="J153" i="164" s="1"/>
  <c r="I96" i="164"/>
  <c r="I153" i="164" s="1"/>
  <c r="H96" i="164"/>
  <c r="H153" i="164" s="1"/>
  <c r="G96" i="164"/>
  <c r="Z92" i="164"/>
  <c r="Z152" i="164" s="1"/>
  <c r="Y92" i="164"/>
  <c r="Y152" i="164" s="1"/>
  <c r="X92" i="164"/>
  <c r="X152" i="164" s="1"/>
  <c r="W92" i="164"/>
  <c r="W152" i="164" s="1"/>
  <c r="V92" i="164"/>
  <c r="V152" i="164" s="1"/>
  <c r="U92" i="164"/>
  <c r="U152" i="164" s="1"/>
  <c r="T92" i="164"/>
  <c r="T152" i="164" s="1"/>
  <c r="S92" i="164"/>
  <c r="S152" i="164" s="1"/>
  <c r="R92" i="164"/>
  <c r="R152" i="164" s="1"/>
  <c r="Q92" i="164"/>
  <c r="Q152" i="164" s="1"/>
  <c r="P92" i="164"/>
  <c r="P152" i="164" s="1"/>
  <c r="O92" i="164"/>
  <c r="O152" i="164" s="1"/>
  <c r="N92" i="164"/>
  <c r="N152" i="164" s="1"/>
  <c r="M92" i="164"/>
  <c r="M152" i="164" s="1"/>
  <c r="L92" i="164"/>
  <c r="L152" i="164" s="1"/>
  <c r="K92" i="164"/>
  <c r="K152" i="164" s="1"/>
  <c r="J92" i="164"/>
  <c r="J152" i="164" s="1"/>
  <c r="I92" i="164"/>
  <c r="I152" i="164" s="1"/>
  <c r="H92" i="164"/>
  <c r="H152" i="164" s="1"/>
  <c r="G92" i="164"/>
  <c r="G152" i="164" s="1"/>
  <c r="Z86" i="164"/>
  <c r="Z151" i="164" s="1"/>
  <c r="Y86" i="164"/>
  <c r="Y151" i="164" s="1"/>
  <c r="X86" i="164"/>
  <c r="X151" i="164" s="1"/>
  <c r="W86" i="164"/>
  <c r="W151" i="164" s="1"/>
  <c r="V86" i="164"/>
  <c r="V151" i="164" s="1"/>
  <c r="U86" i="164"/>
  <c r="U151" i="164" s="1"/>
  <c r="T86" i="164"/>
  <c r="T151" i="164" s="1"/>
  <c r="S86" i="164"/>
  <c r="S151" i="164" s="1"/>
  <c r="R86" i="164"/>
  <c r="R151" i="164" s="1"/>
  <c r="Q86" i="164"/>
  <c r="Q151" i="164" s="1"/>
  <c r="P86" i="164"/>
  <c r="P151" i="164" s="1"/>
  <c r="O86" i="164"/>
  <c r="O151" i="164" s="1"/>
  <c r="N86" i="164"/>
  <c r="N151" i="164" s="1"/>
  <c r="M86" i="164"/>
  <c r="M151" i="164" s="1"/>
  <c r="L86" i="164"/>
  <c r="L151" i="164" s="1"/>
  <c r="K86" i="164"/>
  <c r="K151" i="164" s="1"/>
  <c r="J86" i="164"/>
  <c r="J151" i="164" s="1"/>
  <c r="I86" i="164"/>
  <c r="I151" i="164" s="1"/>
  <c r="H86" i="164"/>
  <c r="H151" i="164" s="1"/>
  <c r="G86" i="164"/>
  <c r="G151" i="164" s="1"/>
  <c r="AA82" i="164"/>
  <c r="AA81" i="164"/>
  <c r="AA79" i="164"/>
  <c r="AA78" i="164"/>
  <c r="AA77" i="164" s="1"/>
  <c r="AA76" i="164"/>
  <c r="AA75" i="164"/>
  <c r="AA73" i="164"/>
  <c r="AA71" i="164" s="1"/>
  <c r="AA70" i="164"/>
  <c r="AA68" i="164" s="1"/>
  <c r="AA67" i="164"/>
  <c r="AA65" i="164" s="1"/>
  <c r="Z80" i="164"/>
  <c r="Y80" i="164"/>
  <c r="X80" i="164"/>
  <c r="W80" i="164"/>
  <c r="V80" i="164"/>
  <c r="U80" i="164"/>
  <c r="T80" i="164"/>
  <c r="S80" i="164"/>
  <c r="R80" i="164"/>
  <c r="Q80" i="164"/>
  <c r="P80" i="164"/>
  <c r="O80" i="164"/>
  <c r="N80" i="164"/>
  <c r="M80" i="164"/>
  <c r="L80" i="164"/>
  <c r="K80" i="164"/>
  <c r="J80" i="164"/>
  <c r="I80" i="164"/>
  <c r="H80" i="164"/>
  <c r="G80" i="164"/>
  <c r="Z77" i="164"/>
  <c r="Y77" i="164"/>
  <c r="X77" i="164"/>
  <c r="W77" i="164"/>
  <c r="V77" i="164"/>
  <c r="U77" i="164"/>
  <c r="T77" i="164"/>
  <c r="S77" i="164"/>
  <c r="R77" i="164"/>
  <c r="Q77" i="164"/>
  <c r="P77" i="164"/>
  <c r="O77" i="164"/>
  <c r="N77" i="164"/>
  <c r="M77" i="164"/>
  <c r="L77" i="164"/>
  <c r="K77" i="164"/>
  <c r="J77" i="164"/>
  <c r="I77" i="164"/>
  <c r="H77" i="164"/>
  <c r="G77" i="164"/>
  <c r="Z74" i="164"/>
  <c r="Y74" i="164"/>
  <c r="X74" i="164"/>
  <c r="W74" i="164"/>
  <c r="V74" i="164"/>
  <c r="U74" i="164"/>
  <c r="T74" i="164"/>
  <c r="S74" i="164"/>
  <c r="R74" i="164"/>
  <c r="Q74" i="164"/>
  <c r="P74" i="164"/>
  <c r="O74" i="164"/>
  <c r="N74" i="164"/>
  <c r="M74" i="164"/>
  <c r="L74" i="164"/>
  <c r="K74" i="164"/>
  <c r="J74" i="164"/>
  <c r="I74" i="164"/>
  <c r="H74" i="164"/>
  <c r="G74" i="164"/>
  <c r="Z71" i="164"/>
  <c r="Y71" i="164"/>
  <c r="X71" i="164"/>
  <c r="W71" i="164"/>
  <c r="V71" i="164"/>
  <c r="U71" i="164"/>
  <c r="T71" i="164"/>
  <c r="S71" i="164"/>
  <c r="R71" i="164"/>
  <c r="Q71" i="164"/>
  <c r="P71" i="164"/>
  <c r="O71" i="164"/>
  <c r="N71" i="164"/>
  <c r="M71" i="164"/>
  <c r="L71" i="164"/>
  <c r="K71" i="164"/>
  <c r="J71" i="164"/>
  <c r="I71" i="164"/>
  <c r="H71" i="164"/>
  <c r="G71" i="164"/>
  <c r="Z68" i="164"/>
  <c r="Y68" i="164"/>
  <c r="X68" i="164"/>
  <c r="W68" i="164"/>
  <c r="V68" i="164"/>
  <c r="U68" i="164"/>
  <c r="T68" i="164"/>
  <c r="S68" i="164"/>
  <c r="R68" i="164"/>
  <c r="Q68" i="164"/>
  <c r="P68" i="164"/>
  <c r="O68" i="164"/>
  <c r="N68" i="164"/>
  <c r="M68" i="164"/>
  <c r="L68" i="164"/>
  <c r="K68" i="164"/>
  <c r="J68" i="164"/>
  <c r="I68" i="164"/>
  <c r="H68" i="164"/>
  <c r="G68" i="164"/>
  <c r="Z65" i="164"/>
  <c r="Y65" i="164"/>
  <c r="X65" i="164"/>
  <c r="W65" i="164"/>
  <c r="V65" i="164"/>
  <c r="U65" i="164"/>
  <c r="T65" i="164"/>
  <c r="S65" i="164"/>
  <c r="R65" i="164"/>
  <c r="Q65" i="164"/>
  <c r="P65" i="164"/>
  <c r="O65" i="164"/>
  <c r="N65" i="164"/>
  <c r="M65" i="164"/>
  <c r="L65" i="164"/>
  <c r="K65" i="164"/>
  <c r="J65" i="164"/>
  <c r="I65" i="164"/>
  <c r="H65" i="164"/>
  <c r="G65" i="164"/>
  <c r="AA58" i="164"/>
  <c r="AA57" i="164"/>
  <c r="AA54" i="164"/>
  <c r="AA53" i="164"/>
  <c r="AA52" i="164"/>
  <c r="AA50" i="164"/>
  <c r="AA49" i="164"/>
  <c r="AA48" i="164"/>
  <c r="AA47" i="164"/>
  <c r="AA46" i="164"/>
  <c r="AA44" i="164"/>
  <c r="AA43" i="164"/>
  <c r="AA41" i="164"/>
  <c r="AA40" i="164"/>
  <c r="AA39" i="164"/>
  <c r="AA38" i="164"/>
  <c r="AA36" i="164"/>
  <c r="AA35" i="164"/>
  <c r="AA34" i="164"/>
  <c r="AA32" i="164"/>
  <c r="AA31" i="164"/>
  <c r="AA30" i="164"/>
  <c r="AA29" i="164"/>
  <c r="AA28" i="164"/>
  <c r="AA27" i="164"/>
  <c r="AA25" i="164"/>
  <c r="AA23" i="164" s="1"/>
  <c r="AA24" i="164"/>
  <c r="AA22" i="164"/>
  <c r="AA21" i="164"/>
  <c r="AA20" i="164"/>
  <c r="AA16" i="164"/>
  <c r="AA15" i="164"/>
  <c r="AA14" i="164"/>
  <c r="AA10" i="164"/>
  <c r="AA8" i="164"/>
  <c r="Z55" i="164"/>
  <c r="Z147" i="164" s="1"/>
  <c r="Y55" i="164"/>
  <c r="Y147" i="164" s="1"/>
  <c r="X55" i="164"/>
  <c r="X147" i="164" s="1"/>
  <c r="W55" i="164"/>
  <c r="W147" i="164" s="1"/>
  <c r="V55" i="164"/>
  <c r="V147" i="164" s="1"/>
  <c r="U55" i="164"/>
  <c r="U147" i="164" s="1"/>
  <c r="T55" i="164"/>
  <c r="T147" i="164" s="1"/>
  <c r="S55" i="164"/>
  <c r="S147" i="164" s="1"/>
  <c r="R55" i="164"/>
  <c r="R147" i="164" s="1"/>
  <c r="Q55" i="164"/>
  <c r="Q147" i="164" s="1"/>
  <c r="P55" i="164"/>
  <c r="P147" i="164" s="1"/>
  <c r="O55" i="164"/>
  <c r="O147" i="164" s="1"/>
  <c r="N55" i="164"/>
  <c r="N147" i="164" s="1"/>
  <c r="M55" i="164"/>
  <c r="M147" i="164" s="1"/>
  <c r="L55" i="164"/>
  <c r="L147" i="164" s="1"/>
  <c r="K55" i="164"/>
  <c r="K147" i="164" s="1"/>
  <c r="J55" i="164"/>
  <c r="J147" i="164" s="1"/>
  <c r="I55" i="164"/>
  <c r="I147" i="164" s="1"/>
  <c r="H55" i="164"/>
  <c r="H147" i="164" s="1"/>
  <c r="G55" i="164"/>
  <c r="G147" i="164" s="1"/>
  <c r="Z51" i="164"/>
  <c r="Z146" i="164" s="1"/>
  <c r="Y51" i="164"/>
  <c r="Y146" i="164" s="1"/>
  <c r="X51" i="164"/>
  <c r="X146" i="164" s="1"/>
  <c r="W51" i="164"/>
  <c r="W146" i="164" s="1"/>
  <c r="V51" i="164"/>
  <c r="V146" i="164" s="1"/>
  <c r="U51" i="164"/>
  <c r="U146" i="164" s="1"/>
  <c r="T51" i="164"/>
  <c r="T146" i="164" s="1"/>
  <c r="S51" i="164"/>
  <c r="S146" i="164" s="1"/>
  <c r="R51" i="164"/>
  <c r="R146" i="164" s="1"/>
  <c r="Q51" i="164"/>
  <c r="Q146" i="164" s="1"/>
  <c r="P51" i="164"/>
  <c r="P146" i="164" s="1"/>
  <c r="O51" i="164"/>
  <c r="O146" i="164" s="1"/>
  <c r="N51" i="164"/>
  <c r="N146" i="164" s="1"/>
  <c r="M51" i="164"/>
  <c r="M146" i="164" s="1"/>
  <c r="L51" i="164"/>
  <c r="L146" i="164" s="1"/>
  <c r="K51" i="164"/>
  <c r="K146" i="164" s="1"/>
  <c r="J51" i="164"/>
  <c r="J146" i="164" s="1"/>
  <c r="I51" i="164"/>
  <c r="I146" i="164" s="1"/>
  <c r="H51" i="164"/>
  <c r="H146" i="164" s="1"/>
  <c r="G51" i="164"/>
  <c r="G146" i="164" s="1"/>
  <c r="Z45" i="164"/>
  <c r="Z145" i="164" s="1"/>
  <c r="Y45" i="164"/>
  <c r="Y145" i="164" s="1"/>
  <c r="X45" i="164"/>
  <c r="X145" i="164" s="1"/>
  <c r="W45" i="164"/>
  <c r="W145" i="164" s="1"/>
  <c r="V45" i="164"/>
  <c r="V145" i="164" s="1"/>
  <c r="U45" i="164"/>
  <c r="U145" i="164" s="1"/>
  <c r="T45" i="164"/>
  <c r="T145" i="164" s="1"/>
  <c r="S45" i="164"/>
  <c r="S145" i="164" s="1"/>
  <c r="R45" i="164"/>
  <c r="R145" i="164" s="1"/>
  <c r="Q45" i="164"/>
  <c r="Q145" i="164" s="1"/>
  <c r="P45" i="164"/>
  <c r="P145" i="164" s="1"/>
  <c r="O45" i="164"/>
  <c r="O145" i="164" s="1"/>
  <c r="N45" i="164"/>
  <c r="N145" i="164" s="1"/>
  <c r="M45" i="164"/>
  <c r="M145" i="164" s="1"/>
  <c r="L45" i="164"/>
  <c r="L145" i="164" s="1"/>
  <c r="K45" i="164"/>
  <c r="K145" i="164" s="1"/>
  <c r="J45" i="164"/>
  <c r="J145" i="164" s="1"/>
  <c r="I45" i="164"/>
  <c r="I145" i="164" s="1"/>
  <c r="H45" i="164"/>
  <c r="H145" i="164" s="1"/>
  <c r="G45" i="164"/>
  <c r="G145" i="164" s="1"/>
  <c r="Z26" i="164"/>
  <c r="Y26" i="164"/>
  <c r="X26" i="164"/>
  <c r="W26" i="164"/>
  <c r="V26" i="164"/>
  <c r="U26" i="164"/>
  <c r="T26" i="164"/>
  <c r="S26" i="164"/>
  <c r="R26" i="164"/>
  <c r="Q26" i="164"/>
  <c r="P26" i="164"/>
  <c r="O26" i="164"/>
  <c r="N26" i="164"/>
  <c r="M26" i="164"/>
  <c r="L26" i="164"/>
  <c r="K26" i="164"/>
  <c r="J26" i="164"/>
  <c r="I26" i="164"/>
  <c r="H26" i="164"/>
  <c r="G26" i="164"/>
  <c r="Z23" i="164"/>
  <c r="Y23" i="164"/>
  <c r="X23" i="164"/>
  <c r="W23" i="164"/>
  <c r="V23" i="164"/>
  <c r="U23" i="164"/>
  <c r="T23" i="164"/>
  <c r="S23" i="164"/>
  <c r="R23" i="164"/>
  <c r="Q23" i="164"/>
  <c r="P23" i="164"/>
  <c r="O23" i="164"/>
  <c r="N23" i="164"/>
  <c r="M23" i="164"/>
  <c r="L23" i="164"/>
  <c r="K23" i="164"/>
  <c r="J23" i="164"/>
  <c r="I23" i="164"/>
  <c r="H23" i="164"/>
  <c r="G23" i="164"/>
  <c r="Z17" i="164"/>
  <c r="Y17" i="164"/>
  <c r="X17" i="164"/>
  <c r="W17" i="164"/>
  <c r="V17" i="164"/>
  <c r="U17" i="164"/>
  <c r="T17" i="164"/>
  <c r="S17" i="164"/>
  <c r="R17" i="164"/>
  <c r="Q17" i="164"/>
  <c r="P17" i="164"/>
  <c r="O17" i="164"/>
  <c r="N17" i="164"/>
  <c r="M17" i="164"/>
  <c r="L17" i="164"/>
  <c r="K17" i="164"/>
  <c r="J17" i="164"/>
  <c r="I17" i="164"/>
  <c r="H17" i="164"/>
  <c r="G17" i="164"/>
  <c r="Z11" i="164"/>
  <c r="Y11" i="164"/>
  <c r="X11" i="164"/>
  <c r="W11" i="164"/>
  <c r="V11" i="164"/>
  <c r="U11" i="164"/>
  <c r="T11" i="164"/>
  <c r="S11" i="164"/>
  <c r="R11" i="164"/>
  <c r="Q11" i="164"/>
  <c r="P11" i="164"/>
  <c r="O11" i="164"/>
  <c r="N11" i="164"/>
  <c r="M11" i="164"/>
  <c r="L11" i="164"/>
  <c r="K11" i="164"/>
  <c r="J11" i="164"/>
  <c r="I11" i="164"/>
  <c r="H11" i="164"/>
  <c r="G11" i="164"/>
  <c r="Z6" i="164"/>
  <c r="Y6" i="164"/>
  <c r="X6" i="164"/>
  <c r="W6" i="164"/>
  <c r="V6" i="164"/>
  <c r="U6" i="164"/>
  <c r="T6" i="164"/>
  <c r="S6" i="164"/>
  <c r="R6" i="164"/>
  <c r="Q6" i="164"/>
  <c r="P6" i="164"/>
  <c r="O6" i="164"/>
  <c r="N6" i="164"/>
  <c r="M6" i="164"/>
  <c r="L6" i="164"/>
  <c r="K6" i="164"/>
  <c r="J6" i="164"/>
  <c r="I6" i="164"/>
  <c r="H6" i="164"/>
  <c r="G6" i="164"/>
  <c r="BK103" i="140"/>
  <c r="BK102" i="140"/>
  <c r="BK101" i="140"/>
  <c r="BG93" i="140"/>
  <c r="BG92" i="140"/>
  <c r="BG91" i="140"/>
  <c r="BG90" i="140"/>
  <c r="BG89" i="140"/>
  <c r="BC88" i="140"/>
  <c r="BC94" i="140" s="1"/>
  <c r="BE103" i="140" s="1"/>
  <c r="AY88" i="140"/>
  <c r="AY104" i="140" s="1"/>
  <c r="AI93" i="140"/>
  <c r="AI92" i="140"/>
  <c r="AI91" i="140"/>
  <c r="AI90" i="140"/>
  <c r="AI89" i="140"/>
  <c r="AE88" i="140"/>
  <c r="AE94" i="140" s="1"/>
  <c r="AG103" i="140" s="1"/>
  <c r="AA88" i="140"/>
  <c r="AA104" i="140" s="1"/>
  <c r="W93" i="140"/>
  <c r="W92" i="140"/>
  <c r="W91" i="140"/>
  <c r="W90" i="140"/>
  <c r="W89" i="140"/>
  <c r="S88" i="140"/>
  <c r="S94" i="140" s="1"/>
  <c r="U103" i="140" s="1"/>
  <c r="O88" i="140"/>
  <c r="O104" i="140" s="1"/>
  <c r="K93" i="140"/>
  <c r="K92" i="140"/>
  <c r="K91" i="140"/>
  <c r="K90" i="140"/>
  <c r="K89" i="140"/>
  <c r="G88" i="140"/>
  <c r="G94" i="140" s="1"/>
  <c r="I103" i="140" s="1"/>
  <c r="C88" i="140"/>
  <c r="C94" i="140" s="1"/>
  <c r="F103" i="140" s="1"/>
  <c r="BG82" i="140"/>
  <c r="BG81" i="140"/>
  <c r="BG80" i="140"/>
  <c r="BG79" i="140"/>
  <c r="BG77" i="140"/>
  <c r="BC76" i="140"/>
  <c r="BC83" i="140" s="1"/>
  <c r="BE102" i="140" s="1"/>
  <c r="AY76" i="140"/>
  <c r="AI82" i="140"/>
  <c r="AI81" i="140"/>
  <c r="AI80" i="140"/>
  <c r="AI79" i="140"/>
  <c r="AI77" i="140"/>
  <c r="AE76" i="140"/>
  <c r="AE83" i="140" s="1"/>
  <c r="AG102" i="140" s="1"/>
  <c r="AA76" i="140"/>
  <c r="W82" i="140"/>
  <c r="W81" i="140"/>
  <c r="W80" i="140"/>
  <c r="W79" i="140"/>
  <c r="W77" i="140"/>
  <c r="S76" i="140"/>
  <c r="S83" i="140" s="1"/>
  <c r="U102" i="140" s="1"/>
  <c r="O76" i="140"/>
  <c r="K82" i="140"/>
  <c r="K81" i="140"/>
  <c r="K80" i="140"/>
  <c r="K79" i="140"/>
  <c r="K77" i="140"/>
  <c r="G76" i="140"/>
  <c r="G83" i="140" s="1"/>
  <c r="I102" i="140" s="1"/>
  <c r="C76" i="140"/>
  <c r="BH49" i="140"/>
  <c r="AJ49" i="140"/>
  <c r="X49" i="140"/>
  <c r="L49" i="140"/>
  <c r="BH48" i="140"/>
  <c r="AJ48" i="140"/>
  <c r="X48" i="140"/>
  <c r="L48" i="140"/>
  <c r="BH47" i="140"/>
  <c r="AJ47" i="140"/>
  <c r="X47" i="140"/>
  <c r="L47" i="140"/>
  <c r="BH46" i="140"/>
  <c r="AJ46" i="140"/>
  <c r="X46" i="140"/>
  <c r="L46" i="140"/>
  <c r="BH45" i="140"/>
  <c r="AJ45" i="140"/>
  <c r="X45" i="140"/>
  <c r="L45" i="140"/>
  <c r="BH44" i="140"/>
  <c r="AJ44" i="140"/>
  <c r="X44" i="140"/>
  <c r="L44" i="140"/>
  <c r="BE43" i="140"/>
  <c r="BB43" i="140"/>
  <c r="AY43" i="140"/>
  <c r="AG43" i="140"/>
  <c r="AD43" i="140"/>
  <c r="AA43" i="140"/>
  <c r="U43" i="140"/>
  <c r="R43" i="140"/>
  <c r="O43" i="140"/>
  <c r="I43" i="140"/>
  <c r="F43" i="140"/>
  <c r="C43" i="140"/>
  <c r="BH42" i="140"/>
  <c r="AJ42" i="140"/>
  <c r="X42" i="140"/>
  <c r="L42" i="140"/>
  <c r="BH41" i="140"/>
  <c r="AJ41" i="140"/>
  <c r="X41" i="140"/>
  <c r="L41" i="140"/>
  <c r="BH40" i="140"/>
  <c r="AJ40" i="140"/>
  <c r="X40" i="140"/>
  <c r="L40" i="140"/>
  <c r="BH39" i="140"/>
  <c r="AJ39" i="140"/>
  <c r="X39" i="140"/>
  <c r="L39" i="140"/>
  <c r="BH38" i="140"/>
  <c r="AJ38" i="140"/>
  <c r="X38" i="140"/>
  <c r="L38" i="140"/>
  <c r="BH37" i="140"/>
  <c r="AJ37" i="140"/>
  <c r="X37" i="140"/>
  <c r="L37" i="140"/>
  <c r="BH36" i="140"/>
  <c r="AJ36" i="140"/>
  <c r="X36" i="140"/>
  <c r="L36" i="140"/>
  <c r="BH35" i="140"/>
  <c r="AJ35" i="140"/>
  <c r="X35" i="140"/>
  <c r="L35" i="140"/>
  <c r="BH34" i="140"/>
  <c r="AJ34" i="140"/>
  <c r="X34" i="140"/>
  <c r="L34" i="140"/>
  <c r="BH33" i="140"/>
  <c r="AJ33" i="140"/>
  <c r="X33" i="140"/>
  <c r="L33" i="140"/>
  <c r="BH32" i="140"/>
  <c r="AJ32" i="140"/>
  <c r="X32" i="140"/>
  <c r="L32" i="140"/>
  <c r="BE31" i="140"/>
  <c r="BB31" i="140"/>
  <c r="AY31" i="140"/>
  <c r="AG31" i="140"/>
  <c r="AD31" i="140"/>
  <c r="AA31" i="140"/>
  <c r="U31" i="140"/>
  <c r="R31" i="140"/>
  <c r="O31" i="140"/>
  <c r="I31" i="140"/>
  <c r="F31" i="140"/>
  <c r="C31" i="140"/>
  <c r="BS58" i="140"/>
  <c r="BG70" i="140"/>
  <c r="BG69" i="140"/>
  <c r="BG68" i="140"/>
  <c r="BG67" i="140"/>
  <c r="BG66" i="140"/>
  <c r="BG65" i="140"/>
  <c r="BC64" i="140"/>
  <c r="AY64" i="140"/>
  <c r="BG63" i="140"/>
  <c r="BG62" i="140"/>
  <c r="BG61" i="140"/>
  <c r="BG60" i="140"/>
  <c r="BG59" i="140"/>
  <c r="BG58" i="140"/>
  <c r="BG57" i="140"/>
  <c r="BG56" i="140"/>
  <c r="BC55" i="140"/>
  <c r="AY55" i="140"/>
  <c r="AI70" i="140"/>
  <c r="AI69" i="140"/>
  <c r="AI68" i="140"/>
  <c r="AI67" i="140"/>
  <c r="AI66" i="140"/>
  <c r="AI65" i="140"/>
  <c r="AE64" i="140"/>
  <c r="AA64" i="140"/>
  <c r="AI63" i="140"/>
  <c r="AI62" i="140"/>
  <c r="AI61" i="140"/>
  <c r="AI60" i="140"/>
  <c r="AI59" i="140"/>
  <c r="AI58" i="140"/>
  <c r="AI57" i="140"/>
  <c r="AI56" i="140"/>
  <c r="AE55" i="140"/>
  <c r="AA55" i="140"/>
  <c r="W70" i="140"/>
  <c r="W69" i="140"/>
  <c r="W68" i="140"/>
  <c r="W67" i="140"/>
  <c r="W66" i="140"/>
  <c r="W65" i="140"/>
  <c r="S64" i="140"/>
  <c r="O64" i="140"/>
  <c r="W63" i="140"/>
  <c r="W62" i="140"/>
  <c r="W61" i="140"/>
  <c r="W60" i="140"/>
  <c r="W59" i="140"/>
  <c r="W58" i="140"/>
  <c r="W57" i="140"/>
  <c r="W56" i="140"/>
  <c r="S55" i="140"/>
  <c r="O55" i="140"/>
  <c r="K70" i="140"/>
  <c r="K69" i="140"/>
  <c r="K68" i="140"/>
  <c r="K67" i="140"/>
  <c r="K66" i="140"/>
  <c r="K65" i="140"/>
  <c r="K63" i="140"/>
  <c r="K62" i="140"/>
  <c r="K61" i="140"/>
  <c r="K60" i="140"/>
  <c r="K59" i="140"/>
  <c r="K58" i="140"/>
  <c r="K57" i="140"/>
  <c r="K56" i="140"/>
  <c r="G64" i="140"/>
  <c r="C64" i="140"/>
  <c r="G55" i="140"/>
  <c r="C55" i="140"/>
  <c r="BH25" i="140"/>
  <c r="AJ25" i="140"/>
  <c r="BH24" i="140"/>
  <c r="AJ24" i="140"/>
  <c r="BH23" i="140"/>
  <c r="AJ23" i="140"/>
  <c r="BH22" i="140"/>
  <c r="AJ22" i="140"/>
  <c r="BH21" i="140"/>
  <c r="AJ21" i="140"/>
  <c r="BH20" i="140"/>
  <c r="AJ20" i="140"/>
  <c r="BE19" i="140"/>
  <c r="BB19" i="140"/>
  <c r="AY19" i="140"/>
  <c r="AG19" i="140"/>
  <c r="AD19" i="140"/>
  <c r="AA19" i="140"/>
  <c r="BH18" i="140"/>
  <c r="AJ18" i="140"/>
  <c r="BH17" i="140"/>
  <c r="AJ17" i="140"/>
  <c r="BH16" i="140"/>
  <c r="AJ16" i="140"/>
  <c r="BH15" i="140"/>
  <c r="AJ15" i="140"/>
  <c r="BH14" i="140"/>
  <c r="AJ14" i="140"/>
  <c r="BH13" i="140"/>
  <c r="AJ13" i="140"/>
  <c r="BH12" i="140"/>
  <c r="AJ12" i="140"/>
  <c r="BH11" i="140"/>
  <c r="AJ11" i="140"/>
  <c r="BH10" i="140"/>
  <c r="AJ10" i="140"/>
  <c r="BH9" i="140"/>
  <c r="AJ9" i="140"/>
  <c r="BH8" i="140"/>
  <c r="AJ8" i="140"/>
  <c r="BH7" i="140"/>
  <c r="AJ7" i="140"/>
  <c r="BE6" i="140"/>
  <c r="BB6" i="140"/>
  <c r="AY6" i="140"/>
  <c r="AG6" i="140"/>
  <c r="AD6" i="140"/>
  <c r="AA6" i="140"/>
  <c r="X25" i="140"/>
  <c r="X24" i="140"/>
  <c r="X23" i="140"/>
  <c r="X22" i="140"/>
  <c r="X21" i="140"/>
  <c r="X20" i="140"/>
  <c r="U19" i="140"/>
  <c r="R19" i="140"/>
  <c r="O19" i="140"/>
  <c r="X18" i="140"/>
  <c r="X17" i="140"/>
  <c r="X16" i="140"/>
  <c r="X15" i="140"/>
  <c r="X14" i="140"/>
  <c r="X13" i="140"/>
  <c r="X12" i="140"/>
  <c r="X11" i="140"/>
  <c r="X10" i="140"/>
  <c r="X9" i="140"/>
  <c r="X8" i="140"/>
  <c r="X7" i="140"/>
  <c r="U6" i="140"/>
  <c r="R6" i="140"/>
  <c r="O6" i="140"/>
  <c r="L25" i="140"/>
  <c r="L24" i="140"/>
  <c r="L23" i="140"/>
  <c r="L22" i="140"/>
  <c r="L21" i="140"/>
  <c r="L20" i="140"/>
  <c r="L18" i="140"/>
  <c r="L17" i="140"/>
  <c r="L16" i="140"/>
  <c r="L15" i="140"/>
  <c r="L14" i="140"/>
  <c r="L13" i="140"/>
  <c r="L12" i="140"/>
  <c r="L11" i="140"/>
  <c r="L10" i="140"/>
  <c r="L9" i="140"/>
  <c r="L8" i="140"/>
  <c r="L7" i="140"/>
  <c r="I19" i="140"/>
  <c r="F19" i="140"/>
  <c r="C19" i="140"/>
  <c r="I6" i="140"/>
  <c r="F6" i="140"/>
  <c r="C6" i="140"/>
  <c r="AP50" i="140" l="1"/>
  <c r="AP100" i="140" s="1"/>
  <c r="AU76" i="140"/>
  <c r="AM83" i="140"/>
  <c r="AP102" i="140" s="1"/>
  <c r="AU88" i="140"/>
  <c r="AU94" i="140" s="1"/>
  <c r="I50" i="140"/>
  <c r="I100" i="140" s="1"/>
  <c r="AS26" i="140"/>
  <c r="AS99" i="140" s="1"/>
  <c r="AM50" i="140"/>
  <c r="AM100" i="140" s="1"/>
  <c r="AV100" i="140" s="1"/>
  <c r="AU64" i="140"/>
  <c r="AU71" i="140" s="1"/>
  <c r="AM26" i="140"/>
  <c r="AM99" i="140" s="1"/>
  <c r="AV99" i="140" s="1"/>
  <c r="R50" i="140"/>
  <c r="R100" i="140" s="1"/>
  <c r="AM71" i="140"/>
  <c r="AP101" i="140" s="1"/>
  <c r="BQ19" i="140"/>
  <c r="AG50" i="140"/>
  <c r="AG100" i="140" s="1"/>
  <c r="AU83" i="140"/>
  <c r="BS56" i="140"/>
  <c r="AV102" i="140"/>
  <c r="AI64" i="140"/>
  <c r="AV31" i="140"/>
  <c r="AV50" i="140" s="1"/>
  <c r="AQ71" i="140"/>
  <c r="AS101" i="140" s="1"/>
  <c r="AS104" i="140" s="1"/>
  <c r="AV6" i="140"/>
  <c r="AV26" i="140" s="1"/>
  <c r="AM94" i="140"/>
  <c r="AP103" i="140" s="1"/>
  <c r="AV103" i="140" s="1"/>
  <c r="BS62" i="140"/>
  <c r="BS81" i="140"/>
  <c r="BS68" i="140"/>
  <c r="BT7" i="140"/>
  <c r="F50" i="140"/>
  <c r="F100" i="140" s="1"/>
  <c r="BB26" i="140"/>
  <c r="BB99" i="140" s="1"/>
  <c r="I24" i="176"/>
  <c r="U26" i="140"/>
  <c r="U99" i="140" s="1"/>
  <c r="BT22" i="140"/>
  <c r="BE50" i="140"/>
  <c r="BE100" i="140" s="1"/>
  <c r="BT11" i="140"/>
  <c r="BT16" i="140"/>
  <c r="BT23" i="140"/>
  <c r="AE71" i="140"/>
  <c r="AG101" i="140" s="1"/>
  <c r="AG104" i="140" s="1"/>
  <c r="BO76" i="140"/>
  <c r="BO83" i="140" s="1"/>
  <c r="BT17" i="140"/>
  <c r="BS61" i="140"/>
  <c r="BS70" i="140"/>
  <c r="BS80" i="140"/>
  <c r="BT18" i="140"/>
  <c r="BK19" i="140"/>
  <c r="BS82" i="140"/>
  <c r="BS90" i="140"/>
  <c r="BT48" i="140"/>
  <c r="BT9" i="140"/>
  <c r="K55" i="140"/>
  <c r="BS65" i="140"/>
  <c r="BS57" i="140"/>
  <c r="AD50" i="140"/>
  <c r="AD100" i="140" s="1"/>
  <c r="BT33" i="140"/>
  <c r="BQ43" i="140"/>
  <c r="BT12" i="140"/>
  <c r="BS79" i="140"/>
  <c r="BT24" i="140"/>
  <c r="BT45" i="140"/>
  <c r="BT8" i="140"/>
  <c r="BS89" i="140"/>
  <c r="BS93" i="140"/>
  <c r="I32" i="176"/>
  <c r="H32" i="176"/>
  <c r="H33" i="176" s="1"/>
  <c r="AA74" i="164"/>
  <c r="AA147" i="164"/>
  <c r="AA159" i="164"/>
  <c r="AA151" i="164"/>
  <c r="AA153" i="164"/>
  <c r="AA152" i="164"/>
  <c r="AA158" i="164"/>
  <c r="AA146" i="164"/>
  <c r="AA157" i="164"/>
  <c r="G124" i="164"/>
  <c r="W124" i="164"/>
  <c r="AA149" i="164"/>
  <c r="AA145" i="164"/>
  <c r="J124" i="164"/>
  <c r="Z124" i="164"/>
  <c r="P83" i="164"/>
  <c r="L124" i="164"/>
  <c r="AA115" i="164"/>
  <c r="S83" i="164"/>
  <c r="N124" i="164"/>
  <c r="I83" i="164"/>
  <c r="Y83" i="164"/>
  <c r="T83" i="164"/>
  <c r="AA80" i="164"/>
  <c r="AA133" i="164"/>
  <c r="Z83" i="164"/>
  <c r="R83" i="164"/>
  <c r="T124" i="164"/>
  <c r="U124" i="164"/>
  <c r="AA96" i="164"/>
  <c r="V124" i="164"/>
  <c r="U83" i="164"/>
  <c r="U150" i="164" s="1"/>
  <c r="U154" i="164" s="1"/>
  <c r="V83" i="164"/>
  <c r="H83" i="164"/>
  <c r="X83" i="164"/>
  <c r="H124" i="164"/>
  <c r="X124" i="164"/>
  <c r="AA121" i="164"/>
  <c r="G83" i="164"/>
  <c r="W83" i="164"/>
  <c r="I124" i="164"/>
  <c r="Y124" i="164"/>
  <c r="J83" i="164"/>
  <c r="K83" i="164"/>
  <c r="M124" i="164"/>
  <c r="AA137" i="164"/>
  <c r="AA127" i="164"/>
  <c r="L83" i="164"/>
  <c r="N83" i="164"/>
  <c r="P124" i="164"/>
  <c r="K124" i="164"/>
  <c r="O124" i="164"/>
  <c r="M83" i="164"/>
  <c r="O83" i="164"/>
  <c r="Q124" i="164"/>
  <c r="R124" i="164"/>
  <c r="Q83" i="164"/>
  <c r="S124" i="164"/>
  <c r="AA118" i="164"/>
  <c r="AA83" i="164"/>
  <c r="AA92" i="164"/>
  <c r="AA26" i="164"/>
  <c r="AA45" i="164"/>
  <c r="AA51" i="164"/>
  <c r="AA55" i="164"/>
  <c r="AA6" i="164"/>
  <c r="AA11" i="164"/>
  <c r="AA17" i="164"/>
  <c r="L103" i="140"/>
  <c r="AD26" i="140"/>
  <c r="AD99" i="140" s="1"/>
  <c r="BS59" i="140"/>
  <c r="BK6" i="140"/>
  <c r="BT13" i="140"/>
  <c r="BS91" i="140"/>
  <c r="BS66" i="140"/>
  <c r="BN6" i="140"/>
  <c r="BT20" i="140"/>
  <c r="BT25" i="140"/>
  <c r="BS60" i="140"/>
  <c r="BS69" i="140"/>
  <c r="BE26" i="140"/>
  <c r="BE99" i="140" s="1"/>
  <c r="BQ6" i="140"/>
  <c r="BT14" i="140"/>
  <c r="BN19" i="140"/>
  <c r="BT46" i="140"/>
  <c r="BS92" i="140"/>
  <c r="BT21" i="140"/>
  <c r="BT32" i="140"/>
  <c r="BQ31" i="140"/>
  <c r="L43" i="140"/>
  <c r="BO88" i="140"/>
  <c r="BO94" i="140" s="1"/>
  <c r="BN31" i="140"/>
  <c r="BT38" i="140"/>
  <c r="BN43" i="140"/>
  <c r="K88" i="140"/>
  <c r="K94" i="140" s="1"/>
  <c r="C104" i="140"/>
  <c r="BT10" i="140"/>
  <c r="BT15" i="140"/>
  <c r="BS77" i="140"/>
  <c r="BK76" i="140"/>
  <c r="BK83" i="140" s="1"/>
  <c r="F26" i="140"/>
  <c r="F99" i="140" s="1"/>
  <c r="BO55" i="140"/>
  <c r="I26" i="140"/>
  <c r="I99" i="140" s="1"/>
  <c r="L19" i="140"/>
  <c r="BT35" i="140"/>
  <c r="BQ102" i="140"/>
  <c r="BQ103" i="140"/>
  <c r="BT41" i="140"/>
  <c r="AJ43" i="140"/>
  <c r="BT49" i="140"/>
  <c r="BK88" i="140"/>
  <c r="BK94" i="140" s="1"/>
  <c r="BK64" i="140"/>
  <c r="BB50" i="140"/>
  <c r="BB100" i="140" s="1"/>
  <c r="AJ19" i="140"/>
  <c r="BO64" i="140"/>
  <c r="BT39" i="140"/>
  <c r="BT47" i="140"/>
  <c r="X19" i="140"/>
  <c r="BK31" i="140"/>
  <c r="BH43" i="140"/>
  <c r="BC71" i="140"/>
  <c r="BE101" i="140" s="1"/>
  <c r="R26" i="140"/>
  <c r="R99" i="140" s="1"/>
  <c r="BH19" i="140"/>
  <c r="AG26" i="140"/>
  <c r="AG99" i="140" s="1"/>
  <c r="BK55" i="140"/>
  <c r="BT36" i="140"/>
  <c r="BK43" i="140"/>
  <c r="BT42" i="140"/>
  <c r="W64" i="140"/>
  <c r="BT34" i="140"/>
  <c r="U50" i="140"/>
  <c r="U100" i="140" s="1"/>
  <c r="BT37" i="140"/>
  <c r="X43" i="140"/>
  <c r="BT44" i="140"/>
  <c r="S71" i="140"/>
  <c r="U101" i="140" s="1"/>
  <c r="BG64" i="140"/>
  <c r="O94" i="140"/>
  <c r="R103" i="140" s="1"/>
  <c r="X103" i="140" s="1"/>
  <c r="W88" i="140"/>
  <c r="W94" i="140" s="1"/>
  <c r="AA94" i="140"/>
  <c r="AD103" i="140" s="1"/>
  <c r="AI88" i="140"/>
  <c r="AI94" i="140" s="1"/>
  <c r="AY94" i="140"/>
  <c r="BB103" i="140" s="1"/>
  <c r="BH103" i="140" s="1"/>
  <c r="BG88" i="140"/>
  <c r="BG94" i="140" s="1"/>
  <c r="C71" i="140"/>
  <c r="F101" i="140" s="1"/>
  <c r="K64" i="140"/>
  <c r="G71" i="140"/>
  <c r="I101" i="140" s="1"/>
  <c r="I104" i="140" s="1"/>
  <c r="C50" i="140"/>
  <c r="C100" i="140" s="1"/>
  <c r="L31" i="140"/>
  <c r="O50" i="140"/>
  <c r="O100" i="140" s="1"/>
  <c r="X31" i="140"/>
  <c r="AA50" i="140"/>
  <c r="AA100" i="140" s="1"/>
  <c r="AJ31" i="140"/>
  <c r="AY50" i="140"/>
  <c r="AY100" i="140" s="1"/>
  <c r="BH31" i="140"/>
  <c r="K76" i="140"/>
  <c r="K83" i="140" s="1"/>
  <c r="C83" i="140"/>
  <c r="F102" i="140" s="1"/>
  <c r="L102" i="140" s="1"/>
  <c r="O83" i="140"/>
  <c r="R102" i="140" s="1"/>
  <c r="X102" i="140" s="1"/>
  <c r="W76" i="140"/>
  <c r="W83" i="140" s="1"/>
  <c r="AA83" i="140"/>
  <c r="AD102" i="140" s="1"/>
  <c r="AI76" i="140"/>
  <c r="AI83" i="140" s="1"/>
  <c r="AY83" i="140"/>
  <c r="BB102" i="140" s="1"/>
  <c r="BH102" i="140" s="1"/>
  <c r="BG76" i="140"/>
  <c r="BG83" i="140" s="1"/>
  <c r="O71" i="140"/>
  <c r="R101" i="140" s="1"/>
  <c r="W55" i="140"/>
  <c r="AA71" i="140"/>
  <c r="AD101" i="140" s="1"/>
  <c r="AI55" i="140"/>
  <c r="AY71" i="140"/>
  <c r="BB101" i="140" s="1"/>
  <c r="BG55" i="140"/>
  <c r="AA26" i="140"/>
  <c r="AA99" i="140" s="1"/>
  <c r="AJ6" i="140"/>
  <c r="AY26" i="140"/>
  <c r="AY99" i="140" s="1"/>
  <c r="BH6" i="140"/>
  <c r="L6" i="140"/>
  <c r="C26" i="140"/>
  <c r="C99" i="140" s="1"/>
  <c r="O26" i="140"/>
  <c r="O99" i="140" s="1"/>
  <c r="X6" i="140"/>
  <c r="BQ26" i="140" l="1"/>
  <c r="AV101" i="140"/>
  <c r="AV104" i="140" s="1"/>
  <c r="AJ50" i="140"/>
  <c r="AP104" i="140"/>
  <c r="K71" i="140"/>
  <c r="X50" i="140"/>
  <c r="BO71" i="140"/>
  <c r="AI71" i="140"/>
  <c r="BN26" i="140"/>
  <c r="BQ99" i="140"/>
  <c r="BS76" i="140"/>
  <c r="BS83" i="140" s="1"/>
  <c r="BT19" i="140"/>
  <c r="L100" i="140"/>
  <c r="BQ100" i="140"/>
  <c r="F104" i="140"/>
  <c r="BH26" i="140"/>
  <c r="X26" i="140"/>
  <c r="BH99" i="140"/>
  <c r="BS55" i="140"/>
  <c r="AJ101" i="140"/>
  <c r="AJ100" i="140"/>
  <c r="BQ50" i="140"/>
  <c r="I33" i="176"/>
  <c r="BK26" i="140"/>
  <c r="X100" i="140"/>
  <c r="L50" i="140"/>
  <c r="BN100" i="140"/>
  <c r="BN102" i="140"/>
  <c r="BT102" i="140" s="1"/>
  <c r="L26" i="140"/>
  <c r="AJ99" i="140"/>
  <c r="BK99" i="140"/>
  <c r="BS64" i="140"/>
  <c r="AJ26" i="140"/>
  <c r="BS88" i="140"/>
  <c r="BS94" i="140" s="1"/>
  <c r="U97" i="164"/>
  <c r="V97" i="164"/>
  <c r="V150" i="164"/>
  <c r="V154" i="164" s="1"/>
  <c r="L138" i="164"/>
  <c r="L156" i="164"/>
  <c r="L160" i="164" s="1"/>
  <c r="K138" i="164"/>
  <c r="K156" i="164"/>
  <c r="K160" i="164" s="1"/>
  <c r="L97" i="164"/>
  <c r="L150" i="164"/>
  <c r="L154" i="164" s="1"/>
  <c r="P97" i="164"/>
  <c r="P150" i="164"/>
  <c r="P154" i="164" s="1"/>
  <c r="S97" i="164"/>
  <c r="S150" i="164"/>
  <c r="S154" i="164" s="1"/>
  <c r="N97" i="164"/>
  <c r="N150" i="164"/>
  <c r="N154" i="164" s="1"/>
  <c r="V138" i="164"/>
  <c r="V156" i="164"/>
  <c r="V160" i="164" s="1"/>
  <c r="Z138" i="164"/>
  <c r="Z156" i="164"/>
  <c r="Z160" i="164" s="1"/>
  <c r="J138" i="164"/>
  <c r="J156" i="164"/>
  <c r="J160" i="164" s="1"/>
  <c r="O138" i="164"/>
  <c r="O156" i="164"/>
  <c r="O160" i="164" s="1"/>
  <c r="K97" i="164"/>
  <c r="K150" i="164"/>
  <c r="K154" i="164" s="1"/>
  <c r="T138" i="164"/>
  <c r="T156" i="164"/>
  <c r="T160" i="164" s="1"/>
  <c r="H138" i="164"/>
  <c r="H156" i="164"/>
  <c r="H160" i="164" s="1"/>
  <c r="P138" i="164"/>
  <c r="P156" i="164"/>
  <c r="P160" i="164" s="1"/>
  <c r="U138" i="164"/>
  <c r="U156" i="164"/>
  <c r="U160" i="164" s="1"/>
  <c r="AA124" i="164"/>
  <c r="AA138" i="164" s="1"/>
  <c r="J97" i="164"/>
  <c r="J150" i="164"/>
  <c r="J154" i="164" s="1"/>
  <c r="R97" i="164"/>
  <c r="R150" i="164"/>
  <c r="R154" i="164" s="1"/>
  <c r="N138" i="164"/>
  <c r="N156" i="164"/>
  <c r="N160" i="164" s="1"/>
  <c r="H97" i="164"/>
  <c r="H150" i="164"/>
  <c r="H154" i="164" s="1"/>
  <c r="M138" i="164"/>
  <c r="M156" i="164"/>
  <c r="M160" i="164" s="1"/>
  <c r="S138" i="164"/>
  <c r="S156" i="164"/>
  <c r="S160" i="164" s="1"/>
  <c r="Y138" i="164"/>
  <c r="Y156" i="164"/>
  <c r="Y160" i="164" s="1"/>
  <c r="Z97" i="164"/>
  <c r="Z150" i="164"/>
  <c r="Z154" i="164" s="1"/>
  <c r="Q97" i="164"/>
  <c r="Q150" i="164"/>
  <c r="Q154" i="164" s="1"/>
  <c r="R138" i="164"/>
  <c r="R156" i="164"/>
  <c r="R160" i="164" s="1"/>
  <c r="W97" i="164"/>
  <c r="W150" i="164"/>
  <c r="W154" i="164" s="1"/>
  <c r="X97" i="164"/>
  <c r="X150" i="164"/>
  <c r="X154" i="164" s="1"/>
  <c r="I138" i="164"/>
  <c r="I156" i="164"/>
  <c r="I160" i="164" s="1"/>
  <c r="Q138" i="164"/>
  <c r="Q156" i="164"/>
  <c r="Q160" i="164" s="1"/>
  <c r="G97" i="164"/>
  <c r="G150" i="164"/>
  <c r="T97" i="164"/>
  <c r="T150" i="164"/>
  <c r="T154" i="164" s="1"/>
  <c r="W138" i="164"/>
  <c r="W156" i="164"/>
  <c r="W160" i="164" s="1"/>
  <c r="O97" i="164"/>
  <c r="O150" i="164"/>
  <c r="O154" i="164" s="1"/>
  <c r="Y97" i="164"/>
  <c r="Y150" i="164"/>
  <c r="Y154" i="164" s="1"/>
  <c r="G138" i="164"/>
  <c r="G156" i="164"/>
  <c r="M97" i="164"/>
  <c r="M150" i="164"/>
  <c r="M154" i="164" s="1"/>
  <c r="X138" i="164"/>
  <c r="X156" i="164"/>
  <c r="X160" i="164" s="1"/>
  <c r="I97" i="164"/>
  <c r="I150" i="164"/>
  <c r="I154" i="164" s="1"/>
  <c r="AA97" i="164"/>
  <c r="BN50" i="140"/>
  <c r="BN103" i="140"/>
  <c r="BT103" i="140" s="1"/>
  <c r="BH101" i="140"/>
  <c r="BH104" i="140" s="1"/>
  <c r="BE104" i="140"/>
  <c r="BK100" i="140"/>
  <c r="BN99" i="140"/>
  <c r="W71" i="140"/>
  <c r="X101" i="140"/>
  <c r="X104" i="140" s="1"/>
  <c r="U104" i="140"/>
  <c r="BT43" i="140"/>
  <c r="BT6" i="140"/>
  <c r="BT26" i="140" s="1"/>
  <c r="R104" i="140"/>
  <c r="BK50" i="140"/>
  <c r="AD104" i="140"/>
  <c r="AJ102" i="140"/>
  <c r="BQ101" i="140"/>
  <c r="X99" i="140"/>
  <c r="L101" i="140"/>
  <c r="L104" i="140" s="1"/>
  <c r="BH100" i="140"/>
  <c r="L99" i="140"/>
  <c r="BB104" i="140"/>
  <c r="AJ103" i="140"/>
  <c r="BN101" i="140"/>
  <c r="BK71" i="140"/>
  <c r="BT31" i="140"/>
  <c r="BG71" i="140"/>
  <c r="BH50" i="140"/>
  <c r="BQ104" i="140" l="1"/>
  <c r="BS71" i="140"/>
  <c r="BT100" i="140"/>
  <c r="AJ104" i="140"/>
  <c r="BT99" i="140"/>
  <c r="BN104" i="140"/>
  <c r="G154" i="164"/>
  <c r="AA150" i="164"/>
  <c r="AA154" i="164" s="1"/>
  <c r="G160" i="164"/>
  <c r="AA156" i="164"/>
  <c r="AA160" i="164" s="1"/>
  <c r="BT101" i="140"/>
  <c r="BT104" i="140" s="1"/>
  <c r="BK104" i="140"/>
  <c r="BT50" i="140"/>
  <c r="W42" i="164"/>
  <c r="L42" i="164"/>
  <c r="X144" i="164"/>
  <c r="X148" i="164"/>
  <c r="X161" i="164" s="1"/>
  <c r="P42" i="164"/>
  <c r="H42" i="164"/>
  <c r="H56" i="164" s="1"/>
  <c r="T42" i="164"/>
  <c r="S42" i="164"/>
  <c r="S56" i="164" s="1"/>
  <c r="Y42" i="164"/>
  <c r="Y56" i="164" s="1"/>
  <c r="Y144" i="164"/>
  <c r="Y148" i="164" s="1"/>
  <c r="Y161" i="164" s="1"/>
  <c r="Z42" i="164"/>
  <c r="Z56" i="164" s="1"/>
  <c r="Z144" i="164"/>
  <c r="Z148" i="164"/>
  <c r="Z161" i="164" s="1"/>
  <c r="AA42" i="164"/>
  <c r="AA56" i="164" s="1"/>
  <c r="U42" i="164"/>
  <c r="M144" i="164"/>
  <c r="M148" i="164" s="1"/>
  <c r="M161" i="164" s="1"/>
  <c r="J144" i="164"/>
  <c r="J148" i="164"/>
  <c r="J161" i="164"/>
  <c r="V144" i="164"/>
  <c r="V148" i="164" s="1"/>
  <c r="V161" i="164" s="1"/>
  <c r="G42" i="164"/>
  <c r="O42" i="164"/>
  <c r="O144" i="164" s="1"/>
  <c r="O148" i="164" s="1"/>
  <c r="O161" i="164" s="1"/>
  <c r="O56" i="164"/>
  <c r="X42" i="164"/>
  <c r="X56" i="164"/>
  <c r="Q42" i="164"/>
  <c r="Q144" i="164" s="1"/>
  <c r="Q148" i="164" s="1"/>
  <c r="Q161" i="164" s="1"/>
  <c r="Q56" i="164"/>
  <c r="M42" i="164"/>
  <c r="M56" i="164"/>
  <c r="V42" i="164"/>
  <c r="V56" i="164"/>
  <c r="R42" i="164"/>
  <c r="R144" i="164" s="1"/>
  <c r="R148" i="164" s="1"/>
  <c r="R161" i="164" s="1"/>
  <c r="R56" i="164"/>
  <c r="J42" i="164"/>
  <c r="J56" i="164" s="1"/>
  <c r="N42" i="164"/>
  <c r="N144" i="164" s="1"/>
  <c r="N148" i="164" s="1"/>
  <c r="N161" i="164" s="1"/>
  <c r="N56" i="164"/>
  <c r="K42" i="164"/>
  <c r="K56" i="164" s="1"/>
  <c r="K144" i="164"/>
  <c r="K148" i="164"/>
  <c r="K161" i="164"/>
  <c r="I42" i="164"/>
  <c r="I144" i="164" s="1"/>
  <c r="I148" i="164" s="1"/>
  <c r="I161" i="164" s="1"/>
  <c r="I56" i="164"/>
  <c r="W56" i="164" l="1"/>
  <c r="W144" i="164"/>
  <c r="W148" i="164" s="1"/>
  <c r="W161" i="164" s="1"/>
  <c r="L144" i="164"/>
  <c r="L148" i="164" s="1"/>
  <c r="L161" i="164" s="1"/>
  <c r="L56" i="164"/>
  <c r="P56" i="164"/>
  <c r="P144" i="164"/>
  <c r="P148" i="164" s="1"/>
  <c r="P161" i="164" s="1"/>
  <c r="T144" i="164"/>
  <c r="T148" i="164" s="1"/>
  <c r="T161" i="164" s="1"/>
  <c r="T56" i="164"/>
  <c r="U144" i="164"/>
  <c r="U148" i="164" s="1"/>
  <c r="U161" i="164" s="1"/>
  <c r="U56" i="164"/>
  <c r="G144" i="164"/>
  <c r="G56" i="164"/>
  <c r="G148" i="164"/>
  <c r="G161" i="164" s="1"/>
  <c r="S144" i="164"/>
  <c r="S148" i="164" s="1"/>
  <c r="S161" i="164" s="1"/>
  <c r="H144" i="164"/>
  <c r="H148" i="164" s="1"/>
  <c r="H161" i="164" s="1"/>
  <c r="AA144" i="164" l="1"/>
  <c r="AA148" i="164" s="1"/>
  <c r="AA161" i="164" s="1"/>
</calcChain>
</file>

<file path=xl/sharedStrings.xml><?xml version="1.0" encoding="utf-8"?>
<sst xmlns="http://schemas.openxmlformats.org/spreadsheetml/2006/main" count="647" uniqueCount="225">
  <si>
    <t>合計</t>
    <rPh sb="0" eb="2">
      <t>ゴウケイ</t>
    </rPh>
    <phoneticPr fontId="2"/>
  </si>
  <si>
    <t>交付金対象外</t>
    <rPh sb="0" eb="3">
      <t>コウフキン</t>
    </rPh>
    <rPh sb="3" eb="5">
      <t>タイショウ</t>
    </rPh>
    <rPh sb="5" eb="6">
      <t>ガイ</t>
    </rPh>
    <phoneticPr fontId="2"/>
  </si>
  <si>
    <t>区  分</t>
    <phoneticPr fontId="2"/>
  </si>
  <si>
    <t>合　計</t>
    <rPh sb="0" eb="1">
      <t>ゴウ</t>
    </rPh>
    <rPh sb="2" eb="3">
      <t>ケイ</t>
    </rPh>
    <phoneticPr fontId="2"/>
  </si>
  <si>
    <t>3.共通仮設費</t>
    <rPh sb="2" eb="4">
      <t>キョウツウ</t>
    </rPh>
    <rPh sb="4" eb="6">
      <t>カセツ</t>
    </rPh>
    <rPh sb="6" eb="7">
      <t>ヒ</t>
    </rPh>
    <phoneticPr fontId="2"/>
  </si>
  <si>
    <t>4.現場管理費</t>
    <rPh sb="2" eb="4">
      <t>ゲンバ</t>
    </rPh>
    <rPh sb="4" eb="7">
      <t>カンリヒ</t>
    </rPh>
    <phoneticPr fontId="2"/>
  </si>
  <si>
    <t>5.一般管理費</t>
    <rPh sb="2" eb="4">
      <t>イッパン</t>
    </rPh>
    <rPh sb="4" eb="7">
      <t>カンリヒ</t>
    </rPh>
    <phoneticPr fontId="2"/>
  </si>
  <si>
    <t>（1）建築工事</t>
    <phoneticPr fontId="2"/>
  </si>
  <si>
    <t>単位：千円（税抜き)</t>
    <rPh sb="0" eb="2">
      <t>タンイ</t>
    </rPh>
    <rPh sb="3" eb="4">
      <t>セン</t>
    </rPh>
    <rPh sb="4" eb="5">
      <t>エン</t>
    </rPh>
    <rPh sb="6" eb="7">
      <t>ゼイ</t>
    </rPh>
    <rPh sb="7" eb="8">
      <t>ヌ</t>
    </rPh>
    <phoneticPr fontId="2"/>
  </si>
  <si>
    <t>（2）燃焼設備</t>
    <rPh sb="3" eb="5">
      <t>ネンショウ</t>
    </rPh>
    <rPh sb="5" eb="7">
      <t>セツビ</t>
    </rPh>
    <phoneticPr fontId="2"/>
  </si>
  <si>
    <t>（3）燃焼ガス冷却設備</t>
    <rPh sb="3" eb="5">
      <t>ネンショウ</t>
    </rPh>
    <rPh sb="7" eb="9">
      <t>レイキャク</t>
    </rPh>
    <rPh sb="9" eb="11">
      <t>セツビ</t>
    </rPh>
    <phoneticPr fontId="2"/>
  </si>
  <si>
    <t>（4）排ガス処理設備</t>
    <rPh sb="2" eb="3">
      <t>ハイ</t>
    </rPh>
    <rPh sb="5" eb="7">
      <t>ショリ</t>
    </rPh>
    <rPh sb="7" eb="9">
      <t>セツビ</t>
    </rPh>
    <phoneticPr fontId="2"/>
  </si>
  <si>
    <t>（5）余熱利用設備</t>
    <rPh sb="2" eb="4">
      <t>ヨネツ</t>
    </rPh>
    <rPh sb="4" eb="6">
      <t>リヨウ</t>
    </rPh>
    <rPh sb="6" eb="8">
      <t>セツビ</t>
    </rPh>
    <phoneticPr fontId="2"/>
  </si>
  <si>
    <t>（6）通風設備</t>
    <rPh sb="3" eb="5">
      <t>ツウフウ</t>
    </rPh>
    <rPh sb="5" eb="7">
      <t>セツビ</t>
    </rPh>
    <phoneticPr fontId="2"/>
  </si>
  <si>
    <t>（7）灰出し設備</t>
    <rPh sb="3" eb="4">
      <t>ハイ</t>
    </rPh>
    <rPh sb="4" eb="5">
      <t>ダ</t>
    </rPh>
    <rPh sb="6" eb="8">
      <t>セツビ</t>
    </rPh>
    <phoneticPr fontId="2"/>
  </si>
  <si>
    <t>（8）給水設備</t>
    <rPh sb="3" eb="5">
      <t>キュウスイ</t>
    </rPh>
    <rPh sb="5" eb="7">
      <t>セツビ</t>
    </rPh>
    <phoneticPr fontId="2"/>
  </si>
  <si>
    <t>（9）排水処理設備</t>
    <rPh sb="3" eb="5">
      <t>ハイスイ</t>
    </rPh>
    <rPh sb="5" eb="7">
      <t>ショリ</t>
    </rPh>
    <rPh sb="7" eb="9">
      <t>セツビ</t>
    </rPh>
    <phoneticPr fontId="2"/>
  </si>
  <si>
    <t>（10）電気設備</t>
    <rPh sb="4" eb="6">
      <t>デンキ</t>
    </rPh>
    <rPh sb="6" eb="8">
      <t>セツビ</t>
    </rPh>
    <phoneticPr fontId="2"/>
  </si>
  <si>
    <t>（12）雑設備</t>
    <rPh sb="4" eb="5">
      <t>ザツ</t>
    </rPh>
    <rPh sb="5" eb="7">
      <t>セツビ</t>
    </rPh>
    <phoneticPr fontId="2"/>
  </si>
  <si>
    <t>（1）受入・供給設備</t>
    <rPh sb="3" eb="5">
      <t>ウケイレ</t>
    </rPh>
    <rPh sb="6" eb="8">
      <t>キョウキュウ</t>
    </rPh>
    <rPh sb="8" eb="10">
      <t>セツビ</t>
    </rPh>
    <phoneticPr fontId="2"/>
  </si>
  <si>
    <t>リサイクル施設</t>
    <rPh sb="5" eb="7">
      <t>シセツ</t>
    </rPh>
    <phoneticPr fontId="2"/>
  </si>
  <si>
    <t>≪焼却施設≫</t>
    <rPh sb="1" eb="3">
      <t>ショウキャク</t>
    </rPh>
    <rPh sb="3" eb="5">
      <t>シセツ</t>
    </rPh>
    <phoneticPr fontId="2"/>
  </si>
  <si>
    <t>≪リサイクル施設≫</t>
    <rPh sb="6" eb="8">
      <t>シセツ</t>
    </rPh>
    <phoneticPr fontId="2"/>
  </si>
  <si>
    <t>1.プラント工事費</t>
    <rPh sb="6" eb="9">
      <t>コウジヒ</t>
    </rPh>
    <phoneticPr fontId="2"/>
  </si>
  <si>
    <t>（11）計装設備</t>
    <rPh sb="4" eb="6">
      <t>ケイソウ</t>
    </rPh>
    <rPh sb="6" eb="8">
      <t>セツビ</t>
    </rPh>
    <phoneticPr fontId="2"/>
  </si>
  <si>
    <t>2.共通仮設費</t>
    <rPh sb="2" eb="4">
      <t>キョウツウ</t>
    </rPh>
    <rPh sb="4" eb="6">
      <t>カセツ</t>
    </rPh>
    <rPh sb="6" eb="7">
      <t>ヒ</t>
    </rPh>
    <phoneticPr fontId="2"/>
  </si>
  <si>
    <t>3.現場管理費</t>
    <rPh sb="2" eb="4">
      <t>ゲンバ</t>
    </rPh>
    <rPh sb="4" eb="7">
      <t>カンリヒ</t>
    </rPh>
    <phoneticPr fontId="2"/>
  </si>
  <si>
    <t>4.一般管理費</t>
    <rPh sb="2" eb="4">
      <t>イッパン</t>
    </rPh>
    <rPh sb="4" eb="7">
      <t>カンリヒ</t>
    </rPh>
    <phoneticPr fontId="2"/>
  </si>
  <si>
    <t>合計</t>
    <rPh sb="0" eb="1">
      <t>ゴウ</t>
    </rPh>
    <rPh sb="1" eb="2">
      <t>ケイ</t>
    </rPh>
    <phoneticPr fontId="3"/>
  </si>
  <si>
    <t>運営費計</t>
    <rPh sb="0" eb="3">
      <t>ウンエイヒ</t>
    </rPh>
    <rPh sb="3" eb="4">
      <t>ケイ</t>
    </rPh>
    <phoneticPr fontId="2"/>
  </si>
  <si>
    <t>単位</t>
    <rPh sb="0" eb="2">
      <t>タンイ</t>
    </rPh>
    <phoneticPr fontId="2"/>
  </si>
  <si>
    <t>千円/年</t>
    <rPh sb="0" eb="2">
      <t>センエン</t>
    </rPh>
    <rPh sb="3" eb="4">
      <t>ネン</t>
    </rPh>
    <phoneticPr fontId="2"/>
  </si>
  <si>
    <t>注1）記入欄が足りない場合は適宜追加すること。</t>
    <rPh sb="0" eb="1">
      <t>チュウ</t>
    </rPh>
    <rPh sb="3" eb="5">
      <t>キニュウ</t>
    </rPh>
    <rPh sb="5" eb="6">
      <t>ラン</t>
    </rPh>
    <rPh sb="7" eb="8">
      <t>タ</t>
    </rPh>
    <rPh sb="11" eb="13">
      <t>バアイ</t>
    </rPh>
    <rPh sb="14" eb="16">
      <t>テキギ</t>
    </rPh>
    <rPh sb="16" eb="18">
      <t>ツイカ</t>
    </rPh>
    <phoneticPr fontId="2"/>
  </si>
  <si>
    <t>注2）金額は税抜きとすること。</t>
    <rPh sb="0" eb="1">
      <t>チュウ</t>
    </rPh>
    <rPh sb="3" eb="5">
      <t>キンガク</t>
    </rPh>
    <rPh sb="6" eb="8">
      <t>ゼイヌキ</t>
    </rPh>
    <phoneticPr fontId="2"/>
  </si>
  <si>
    <t>kW</t>
    <phoneticPr fontId="2"/>
  </si>
  <si>
    <t>諸条件等</t>
    <rPh sb="0" eb="3">
      <t>ショジョウケン</t>
    </rPh>
    <rPh sb="3" eb="4">
      <t>トウ</t>
    </rPh>
    <phoneticPr fontId="2"/>
  </si>
  <si>
    <t>kWh/年</t>
    <rPh sb="4" eb="5">
      <t>ネン</t>
    </rPh>
    <phoneticPr fontId="2"/>
  </si>
  <si>
    <t>［　］円/kWh</t>
    <rPh sb="3" eb="4">
      <t>エン</t>
    </rPh>
    <phoneticPr fontId="2"/>
  </si>
  <si>
    <t>L/年</t>
    <rPh sb="2" eb="3">
      <t>ネン</t>
    </rPh>
    <phoneticPr fontId="2"/>
  </si>
  <si>
    <t>燃料の種類［　］</t>
    <rPh sb="0" eb="2">
      <t>ネンリョウ</t>
    </rPh>
    <rPh sb="3" eb="5">
      <t>シュルイ</t>
    </rPh>
    <phoneticPr fontId="2"/>
  </si>
  <si>
    <t>［　］円/L</t>
    <rPh sb="3" eb="4">
      <t>エン</t>
    </rPh>
    <phoneticPr fontId="2"/>
  </si>
  <si>
    <t>（1）電力購入費</t>
    <rPh sb="3" eb="5">
      <t>デンリョク</t>
    </rPh>
    <rPh sb="5" eb="7">
      <t>コウニュウ</t>
    </rPh>
    <rPh sb="7" eb="8">
      <t>ヒ</t>
    </rPh>
    <phoneticPr fontId="2"/>
  </si>
  <si>
    <t>①用役費</t>
    <rPh sb="1" eb="3">
      <t>ヨウエキ</t>
    </rPh>
    <rPh sb="3" eb="4">
      <t>ヒ</t>
    </rPh>
    <phoneticPr fontId="2"/>
  </si>
  <si>
    <t>（2）上水購入費</t>
    <rPh sb="3" eb="5">
      <t>ジョウスイ</t>
    </rPh>
    <rPh sb="5" eb="8">
      <t>コウニュウヒ</t>
    </rPh>
    <phoneticPr fontId="2"/>
  </si>
  <si>
    <t>（3）下水道使用料</t>
    <rPh sb="3" eb="6">
      <t>ゲスイドウ</t>
    </rPh>
    <rPh sb="6" eb="9">
      <t>シヨウリョウ</t>
    </rPh>
    <phoneticPr fontId="2"/>
  </si>
  <si>
    <t>（4）燃料購入費</t>
    <rPh sb="3" eb="5">
      <t>ネンリョウ</t>
    </rPh>
    <rPh sb="5" eb="7">
      <t>コウニュウ</t>
    </rPh>
    <rPh sb="7" eb="8">
      <t>ヒ</t>
    </rPh>
    <phoneticPr fontId="2"/>
  </si>
  <si>
    <t>（5）薬品購入費</t>
    <rPh sb="3" eb="5">
      <t>ヤクヒン</t>
    </rPh>
    <rPh sb="5" eb="7">
      <t>コウニュウ</t>
    </rPh>
    <rPh sb="7" eb="8">
      <t>ヒ</t>
    </rPh>
    <phoneticPr fontId="2"/>
  </si>
  <si>
    <t>（6）油脂購入費</t>
    <rPh sb="3" eb="5">
      <t>ユシ</t>
    </rPh>
    <rPh sb="5" eb="7">
      <t>コウニュウ</t>
    </rPh>
    <rPh sb="7" eb="8">
      <t>ヒ</t>
    </rPh>
    <phoneticPr fontId="2"/>
  </si>
  <si>
    <t>（7）その他</t>
    <rPh sb="5" eb="6">
      <t>タ</t>
    </rPh>
    <phoneticPr fontId="2"/>
  </si>
  <si>
    <t>用役費計</t>
    <rPh sb="0" eb="2">
      <t>ヨウエキ</t>
    </rPh>
    <rPh sb="2" eb="3">
      <t>ヒ</t>
    </rPh>
    <rPh sb="3" eb="4">
      <t>ケイ</t>
    </rPh>
    <phoneticPr fontId="2"/>
  </si>
  <si>
    <t>②人件費</t>
    <rPh sb="1" eb="4">
      <t>ジンケンヒ</t>
    </rPh>
    <phoneticPr fontId="2"/>
  </si>
  <si>
    <t>1）契約電力量</t>
    <rPh sb="2" eb="4">
      <t>ケイヤク</t>
    </rPh>
    <rPh sb="4" eb="6">
      <t>デンリョク</t>
    </rPh>
    <rPh sb="6" eb="7">
      <t>リョウ</t>
    </rPh>
    <phoneticPr fontId="2"/>
  </si>
  <si>
    <t>2）基本料金</t>
    <rPh sb="2" eb="4">
      <t>キホン</t>
    </rPh>
    <rPh sb="4" eb="6">
      <t>リョウキン</t>
    </rPh>
    <phoneticPr fontId="2"/>
  </si>
  <si>
    <t>3）使用電力量</t>
    <rPh sb="2" eb="4">
      <t>シヨウ</t>
    </rPh>
    <rPh sb="4" eb="6">
      <t>デンリョク</t>
    </rPh>
    <rPh sb="6" eb="7">
      <t>リョウ</t>
    </rPh>
    <phoneticPr fontId="2"/>
  </si>
  <si>
    <t>4）使用電力料金</t>
    <rPh sb="2" eb="4">
      <t>シヨウ</t>
    </rPh>
    <rPh sb="4" eb="6">
      <t>デンリョク</t>
    </rPh>
    <rPh sb="6" eb="8">
      <t>リョウキン</t>
    </rPh>
    <phoneticPr fontId="2"/>
  </si>
  <si>
    <t>1）燃料使用量</t>
    <rPh sb="2" eb="4">
      <t>ネンリョウ</t>
    </rPh>
    <rPh sb="4" eb="7">
      <t>シヨウリョウ</t>
    </rPh>
    <phoneticPr fontId="2"/>
  </si>
  <si>
    <t>1）排ガス処理用</t>
    <rPh sb="2" eb="3">
      <t>ハイ</t>
    </rPh>
    <rPh sb="5" eb="7">
      <t>ショリ</t>
    </rPh>
    <rPh sb="7" eb="8">
      <t>ヨウ</t>
    </rPh>
    <phoneticPr fontId="2"/>
  </si>
  <si>
    <t>1）潤滑油</t>
    <rPh sb="2" eb="5">
      <t>ジュンカツユ</t>
    </rPh>
    <phoneticPr fontId="2"/>
  </si>
  <si>
    <t>1）脱臭用活性炭</t>
    <rPh sb="2" eb="5">
      <t>ダッシュウヨウ</t>
    </rPh>
    <rPh sb="5" eb="8">
      <t>カッセイタン</t>
    </rPh>
    <phoneticPr fontId="2"/>
  </si>
  <si>
    <t>2）絶縁油</t>
    <rPh sb="2" eb="4">
      <t>ゼツエン</t>
    </rPh>
    <rPh sb="4" eb="5">
      <t>ユ</t>
    </rPh>
    <phoneticPr fontId="2"/>
  </si>
  <si>
    <t>2）ボイラ用</t>
    <rPh sb="5" eb="6">
      <t>ヨウ</t>
    </rPh>
    <phoneticPr fontId="2"/>
  </si>
  <si>
    <t>2）下水道使用量（生活排水）</t>
    <rPh sb="2" eb="5">
      <t>ゲスイドウ</t>
    </rPh>
    <rPh sb="5" eb="7">
      <t>シヨウ</t>
    </rPh>
    <rPh sb="7" eb="8">
      <t>リョウ</t>
    </rPh>
    <rPh sb="9" eb="11">
      <t>セイカツ</t>
    </rPh>
    <rPh sb="11" eb="13">
      <t>ハイスイ</t>
    </rPh>
    <phoneticPr fontId="2"/>
  </si>
  <si>
    <t>2）上水使用量（生活用水）</t>
    <rPh sb="2" eb="4">
      <t>ジョウスイ</t>
    </rPh>
    <rPh sb="4" eb="7">
      <t>シヨウリョウ</t>
    </rPh>
    <rPh sb="8" eb="10">
      <t>セイカツ</t>
    </rPh>
    <rPh sb="10" eb="12">
      <t>ヨウスイ</t>
    </rPh>
    <phoneticPr fontId="2"/>
  </si>
  <si>
    <t>3）基本料金</t>
    <rPh sb="2" eb="4">
      <t>キホン</t>
    </rPh>
    <rPh sb="4" eb="6">
      <t>リョウキン</t>
    </rPh>
    <phoneticPr fontId="2"/>
  </si>
  <si>
    <t>3）純水用</t>
    <rPh sb="2" eb="4">
      <t>ジュンスイ</t>
    </rPh>
    <rPh sb="4" eb="5">
      <t>ヨウ</t>
    </rPh>
    <phoneticPr fontId="2"/>
  </si>
  <si>
    <t>3）防虫剤</t>
    <rPh sb="2" eb="5">
      <t>ボウチュウザイ</t>
    </rPh>
    <phoneticPr fontId="2"/>
  </si>
  <si>
    <t>2）燃料購入費</t>
    <rPh sb="2" eb="4">
      <t>ネンリョウ</t>
    </rPh>
    <rPh sb="4" eb="7">
      <t>コウニュウヒ</t>
    </rPh>
    <phoneticPr fontId="2"/>
  </si>
  <si>
    <t>4）排水処理用</t>
    <rPh sb="2" eb="4">
      <t>ハイスイ</t>
    </rPh>
    <rPh sb="4" eb="7">
      <t>ショリヨウ</t>
    </rPh>
    <phoneticPr fontId="2"/>
  </si>
  <si>
    <t>5）従量料金（生活排水）</t>
    <rPh sb="2" eb="4">
      <t>ジュウリョウ</t>
    </rPh>
    <rPh sb="4" eb="6">
      <t>リョウキン</t>
    </rPh>
    <rPh sb="7" eb="9">
      <t>セイカツ</t>
    </rPh>
    <rPh sb="9" eb="11">
      <t>ハイスイ</t>
    </rPh>
    <phoneticPr fontId="2"/>
  </si>
  <si>
    <t>5）飛灰処理用</t>
    <rPh sb="2" eb="3">
      <t>ヒ</t>
    </rPh>
    <rPh sb="3" eb="4">
      <t>ハイ</t>
    </rPh>
    <rPh sb="4" eb="7">
      <t>ショリヨウ</t>
    </rPh>
    <phoneticPr fontId="2"/>
  </si>
  <si>
    <t>5）従量料金（生活用水）</t>
    <rPh sb="2" eb="4">
      <t>ジュウリョウ</t>
    </rPh>
    <rPh sb="4" eb="6">
      <t>リョウキン</t>
    </rPh>
    <rPh sb="7" eb="9">
      <t>セイカツ</t>
    </rPh>
    <rPh sb="9" eb="11">
      <t>ヨウスイ</t>
    </rPh>
    <phoneticPr fontId="2"/>
  </si>
  <si>
    <t>1）日勤</t>
    <rPh sb="2" eb="4">
      <t>ニッキン</t>
    </rPh>
    <phoneticPr fontId="2"/>
  </si>
  <si>
    <t>2）直勤</t>
    <rPh sb="2" eb="3">
      <t>チョク</t>
    </rPh>
    <rPh sb="3" eb="4">
      <t>ツトム</t>
    </rPh>
    <phoneticPr fontId="2"/>
  </si>
  <si>
    <t>人件費計</t>
    <rPh sb="0" eb="2">
      <t>ジンケン</t>
    </rPh>
    <rPh sb="2" eb="3">
      <t>ヒ</t>
    </rPh>
    <rPh sb="3" eb="4">
      <t>ケイ</t>
    </rPh>
    <phoneticPr fontId="2"/>
  </si>
  <si>
    <t>③維持補修費</t>
    <rPh sb="1" eb="3">
      <t>イジ</t>
    </rPh>
    <rPh sb="3" eb="5">
      <t>ホシュウ</t>
    </rPh>
    <rPh sb="5" eb="6">
      <t>ヒ</t>
    </rPh>
    <phoneticPr fontId="2"/>
  </si>
  <si>
    <t>維持補修費計</t>
    <rPh sb="0" eb="2">
      <t>イジ</t>
    </rPh>
    <rPh sb="2" eb="4">
      <t>ホシュウ</t>
    </rPh>
    <rPh sb="4" eb="5">
      <t>ヒ</t>
    </rPh>
    <rPh sb="5" eb="6">
      <t>ケイ</t>
    </rPh>
    <phoneticPr fontId="2"/>
  </si>
  <si>
    <t>④その他</t>
    <rPh sb="3" eb="4">
      <t>タ</t>
    </rPh>
    <phoneticPr fontId="2"/>
  </si>
  <si>
    <t>その他計</t>
    <rPh sb="2" eb="3">
      <t>タ</t>
    </rPh>
    <rPh sb="3" eb="4">
      <t>ケイ</t>
    </rPh>
    <phoneticPr fontId="2"/>
  </si>
  <si>
    <t>①発電量</t>
    <rPh sb="1" eb="3">
      <t>ハツデン</t>
    </rPh>
    <rPh sb="3" eb="4">
      <t>リョウ</t>
    </rPh>
    <phoneticPr fontId="2"/>
  </si>
  <si>
    <t>②売電量</t>
    <rPh sb="1" eb="3">
      <t>バイデン</t>
    </rPh>
    <rPh sb="3" eb="4">
      <t>リョウ</t>
    </rPh>
    <phoneticPr fontId="2"/>
  </si>
  <si>
    <t>③売電収入</t>
    <rPh sb="1" eb="3">
      <t>バイデン</t>
    </rPh>
    <rPh sb="3" eb="5">
      <t>シュウニュウ</t>
    </rPh>
    <phoneticPr fontId="2"/>
  </si>
  <si>
    <t>1）使用電力量</t>
    <rPh sb="2" eb="4">
      <t>シヨウ</t>
    </rPh>
    <rPh sb="4" eb="6">
      <t>デンリョク</t>
    </rPh>
    <rPh sb="6" eb="7">
      <t>リョウ</t>
    </rPh>
    <phoneticPr fontId="2"/>
  </si>
  <si>
    <t>2）使用電力料金</t>
    <rPh sb="2" eb="4">
      <t>シヨウ</t>
    </rPh>
    <rPh sb="4" eb="6">
      <t>デンリョク</t>
    </rPh>
    <rPh sb="6" eb="8">
      <t>リョウキン</t>
    </rPh>
    <phoneticPr fontId="2"/>
  </si>
  <si>
    <t>⑤収入</t>
    <rPh sb="1" eb="3">
      <t>シュウニュウ</t>
    </rPh>
    <phoneticPr fontId="2"/>
  </si>
  <si>
    <t>1）法定点検費</t>
    <rPh sb="2" eb="4">
      <t>ホウテイ</t>
    </rPh>
    <rPh sb="4" eb="6">
      <t>テンケン</t>
    </rPh>
    <rPh sb="6" eb="7">
      <t>ヒ</t>
    </rPh>
    <phoneticPr fontId="2"/>
  </si>
  <si>
    <t>2）定期点検・清掃費</t>
    <rPh sb="2" eb="4">
      <t>テイキ</t>
    </rPh>
    <rPh sb="4" eb="6">
      <t>テンケン</t>
    </rPh>
    <rPh sb="7" eb="9">
      <t>セイソウ</t>
    </rPh>
    <rPh sb="9" eb="10">
      <t>ヒ</t>
    </rPh>
    <phoneticPr fontId="2"/>
  </si>
  <si>
    <t>3）補修費</t>
    <rPh sb="2" eb="5">
      <t>ホシュウヒ</t>
    </rPh>
    <phoneticPr fontId="2"/>
  </si>
  <si>
    <t>4）予備品費</t>
    <rPh sb="2" eb="4">
      <t>ヨビ</t>
    </rPh>
    <rPh sb="4" eb="5">
      <t>ヒン</t>
    </rPh>
    <rPh sb="5" eb="6">
      <t>ヒ</t>
    </rPh>
    <phoneticPr fontId="2"/>
  </si>
  <si>
    <t>5）消耗品費</t>
    <rPh sb="2" eb="6">
      <t>ショウモウヒンヒ</t>
    </rPh>
    <phoneticPr fontId="2"/>
  </si>
  <si>
    <t>人件費単価
［千円/人］</t>
    <rPh sb="0" eb="3">
      <t>ジンケンヒ</t>
    </rPh>
    <rPh sb="3" eb="5">
      <t>タンカ</t>
    </rPh>
    <rPh sb="7" eb="9">
      <t>センエン</t>
    </rPh>
    <rPh sb="10" eb="11">
      <t>ニン</t>
    </rPh>
    <phoneticPr fontId="2"/>
  </si>
  <si>
    <t>必要人数［人］</t>
    <phoneticPr fontId="2"/>
  </si>
  <si>
    <t>人件費合計
［千円/年］</t>
    <rPh sb="0" eb="3">
      <t>ジンケンヒ</t>
    </rPh>
    <rPh sb="3" eb="5">
      <t>ゴウケイ</t>
    </rPh>
    <rPh sb="10" eb="11">
      <t>ネン</t>
    </rPh>
    <phoneticPr fontId="2"/>
  </si>
  <si>
    <t>小　計</t>
  </si>
  <si>
    <t>班数</t>
    <phoneticPr fontId="2"/>
  </si>
  <si>
    <t>合計
［人］</t>
    <phoneticPr fontId="2"/>
  </si>
  <si>
    <t>総　計</t>
  </si>
  <si>
    <t>2.運営体制</t>
    <rPh sb="2" eb="4">
      <t>ウンエイ</t>
    </rPh>
    <rPh sb="4" eb="6">
      <t>タイセイ</t>
    </rPh>
    <phoneticPr fontId="2"/>
  </si>
  <si>
    <t>2.建築工事費</t>
    <rPh sb="2" eb="4">
      <t>ケンチク</t>
    </rPh>
    <rPh sb="4" eb="7">
      <t>コウジヒ</t>
    </rPh>
    <phoneticPr fontId="2"/>
  </si>
  <si>
    <t>（2）建築機械設備工事</t>
    <rPh sb="5" eb="7">
      <t>キカイ</t>
    </rPh>
    <phoneticPr fontId="2"/>
  </si>
  <si>
    <t>（3）建築電気設備工事</t>
    <phoneticPr fontId="2"/>
  </si>
  <si>
    <t>≪焼却施設建設工事（土木・外構工事を除く）≫</t>
    <rPh sb="1" eb="3">
      <t>ショウキャク</t>
    </rPh>
    <rPh sb="3" eb="5">
      <t>シセツ</t>
    </rPh>
    <rPh sb="5" eb="7">
      <t>ケンセツ</t>
    </rPh>
    <rPh sb="7" eb="9">
      <t>コウジ</t>
    </rPh>
    <rPh sb="10" eb="12">
      <t>ドボク</t>
    </rPh>
    <rPh sb="13" eb="17">
      <t>ガイコウコウジ</t>
    </rPh>
    <rPh sb="18" eb="19">
      <t>ノゾ</t>
    </rPh>
    <phoneticPr fontId="2"/>
  </si>
  <si>
    <t>≪リサイクル施設建設工事（土木・外構工事を除く）≫</t>
    <rPh sb="6" eb="8">
      <t>シセツ</t>
    </rPh>
    <rPh sb="8" eb="10">
      <t>ケンセツ</t>
    </rPh>
    <rPh sb="10" eb="12">
      <t>コウジ</t>
    </rPh>
    <phoneticPr fontId="2"/>
  </si>
  <si>
    <t>≪土木・外構工事≫</t>
    <rPh sb="1" eb="3">
      <t>ドボク</t>
    </rPh>
    <rPh sb="4" eb="6">
      <t>ガイコウ</t>
    </rPh>
    <rPh sb="6" eb="8">
      <t>コウジ</t>
    </rPh>
    <phoneticPr fontId="2"/>
  </si>
  <si>
    <t>1.土木・外構工事費</t>
    <rPh sb="2" eb="4">
      <t>ドボク</t>
    </rPh>
    <rPh sb="5" eb="7">
      <t>ガイコウ</t>
    </rPh>
    <rPh sb="7" eb="10">
      <t>コウジヒ</t>
    </rPh>
    <phoneticPr fontId="2"/>
  </si>
  <si>
    <t>交付金対象
（交付率1/2）</t>
    <rPh sb="0" eb="3">
      <t>コウフキン</t>
    </rPh>
    <rPh sb="3" eb="5">
      <t>タイショウ</t>
    </rPh>
    <rPh sb="7" eb="10">
      <t>コウフリツ</t>
    </rPh>
    <phoneticPr fontId="2"/>
  </si>
  <si>
    <t>交付金対象
（交付率1/3）</t>
    <rPh sb="0" eb="3">
      <t>コウフキン</t>
    </rPh>
    <rPh sb="3" eb="5">
      <t>タイショウ</t>
    </rPh>
    <rPh sb="7" eb="10">
      <t>コウフリツ</t>
    </rPh>
    <phoneticPr fontId="2"/>
  </si>
  <si>
    <t>≪メタン発酵施設建設工事（土木・外構工事を除く）≫</t>
    <rPh sb="4" eb="6">
      <t>ハッコウ</t>
    </rPh>
    <rPh sb="6" eb="8">
      <t>シセツ</t>
    </rPh>
    <rPh sb="8" eb="10">
      <t>ケンセツ</t>
    </rPh>
    <rPh sb="10" eb="12">
      <t>コウジ</t>
    </rPh>
    <rPh sb="13" eb="15">
      <t>ドボク</t>
    </rPh>
    <rPh sb="16" eb="20">
      <t>ガイコウコウジ</t>
    </rPh>
    <rPh sb="21" eb="22">
      <t>ノゾ</t>
    </rPh>
    <phoneticPr fontId="2"/>
  </si>
  <si>
    <t>－</t>
    <phoneticPr fontId="2"/>
  </si>
  <si>
    <t>No.</t>
    <phoneticPr fontId="7"/>
  </si>
  <si>
    <t>≪その他工事≫</t>
    <rPh sb="3" eb="4">
      <t>タ</t>
    </rPh>
    <rPh sb="4" eb="6">
      <t>コウジ</t>
    </rPh>
    <phoneticPr fontId="2"/>
  </si>
  <si>
    <t>1.既存施設の解体撤去工事等</t>
    <rPh sb="2" eb="6">
      <t>キゾンシセツ</t>
    </rPh>
    <rPh sb="7" eb="9">
      <t>カイタイ</t>
    </rPh>
    <rPh sb="9" eb="11">
      <t>テッキョ</t>
    </rPh>
    <rPh sb="11" eb="13">
      <t>コウジ</t>
    </rPh>
    <rPh sb="13" eb="14">
      <t>トウ</t>
    </rPh>
    <phoneticPr fontId="2"/>
  </si>
  <si>
    <t>（1）既存施設の解体撤去工事</t>
    <rPh sb="3" eb="5">
      <t>キゾン</t>
    </rPh>
    <rPh sb="5" eb="7">
      <t>シセツ</t>
    </rPh>
    <rPh sb="8" eb="10">
      <t>カイタイ</t>
    </rPh>
    <rPh sb="10" eb="12">
      <t>テッキョ</t>
    </rPh>
    <rPh sb="12" eb="14">
      <t>コウジ</t>
    </rPh>
    <phoneticPr fontId="2"/>
  </si>
  <si>
    <t>焼却施設建設工事</t>
    <rPh sb="0" eb="4">
      <t>ショウキャクシセツ</t>
    </rPh>
    <rPh sb="4" eb="8">
      <t>ケンセツコウジ</t>
    </rPh>
    <phoneticPr fontId="2"/>
  </si>
  <si>
    <t>メタン発酵施設建設工事</t>
    <rPh sb="2" eb="10">
      <t>ハッコウシセツケンセツコウジ</t>
    </rPh>
    <phoneticPr fontId="2"/>
  </si>
  <si>
    <t>リサイクル施設建設工事</t>
    <rPh sb="4" eb="10">
      <t>シセツケンセツコウジ</t>
    </rPh>
    <phoneticPr fontId="2"/>
  </si>
  <si>
    <t>土木・外構工事</t>
    <rPh sb="0" eb="2">
      <t>ドボク</t>
    </rPh>
    <rPh sb="3" eb="7">
      <t>ガイコウコウジ</t>
    </rPh>
    <phoneticPr fontId="2"/>
  </si>
  <si>
    <t>その他工事</t>
    <rPh sb="2" eb="5">
      <t>タコウジ</t>
    </rPh>
    <phoneticPr fontId="2"/>
  </si>
  <si>
    <t>【集計】</t>
    <rPh sb="1" eb="3">
      <t>シュウケイ</t>
    </rPh>
    <phoneticPr fontId="2"/>
  </si>
  <si>
    <t>貴社名：</t>
    <rPh sb="0" eb="3">
      <t>キシャメイ</t>
    </rPh>
    <phoneticPr fontId="2"/>
  </si>
  <si>
    <t>メタン発酵施設・リサイクル施設等を含む</t>
    <phoneticPr fontId="2"/>
  </si>
  <si>
    <t>1）下水道使用量（プラント排水等）</t>
    <rPh sb="2" eb="5">
      <t>ゲスイドウ</t>
    </rPh>
    <rPh sb="5" eb="7">
      <t>シヨウ</t>
    </rPh>
    <rPh sb="7" eb="8">
      <t>リョウ</t>
    </rPh>
    <rPh sb="13" eb="15">
      <t>ハイスイ</t>
    </rPh>
    <rPh sb="15" eb="16">
      <t>トウ</t>
    </rPh>
    <phoneticPr fontId="2"/>
  </si>
  <si>
    <t>1）上水使用量（プラント用水等）</t>
    <rPh sb="2" eb="4">
      <t>ジョウスイ</t>
    </rPh>
    <rPh sb="4" eb="7">
      <t>シヨウリョウ</t>
    </rPh>
    <rPh sb="12" eb="14">
      <t>ヨウスイ</t>
    </rPh>
    <phoneticPr fontId="2"/>
  </si>
  <si>
    <t>4）従量料金（プラント用水等）</t>
    <rPh sb="2" eb="4">
      <t>ジュウリョウ</t>
    </rPh>
    <rPh sb="4" eb="6">
      <t>リョウキン</t>
    </rPh>
    <phoneticPr fontId="2"/>
  </si>
  <si>
    <t>4）従量料金（プラント排水等）</t>
    <rPh sb="2" eb="4">
      <t>ジュウリョウ</t>
    </rPh>
    <rPh sb="4" eb="6">
      <t>リョウキン</t>
    </rPh>
    <rPh sb="11" eb="13">
      <t>ハイスイ</t>
    </rPh>
    <phoneticPr fontId="2"/>
  </si>
  <si>
    <t>2）従量料金（プラント用水等）</t>
    <rPh sb="2" eb="4">
      <t>ジュウリョウ</t>
    </rPh>
    <rPh sb="4" eb="6">
      <t>リョウキン</t>
    </rPh>
    <phoneticPr fontId="2"/>
  </si>
  <si>
    <t>（3）燃料購入費</t>
    <rPh sb="3" eb="5">
      <t>ネンリョウ</t>
    </rPh>
    <rPh sb="5" eb="7">
      <t>コウニュウ</t>
    </rPh>
    <rPh sb="7" eb="8">
      <t>ヒ</t>
    </rPh>
    <phoneticPr fontId="2"/>
  </si>
  <si>
    <t>（4）薬品購入費</t>
    <rPh sb="3" eb="5">
      <t>ヤクヒン</t>
    </rPh>
    <rPh sb="5" eb="7">
      <t>コウニュウ</t>
    </rPh>
    <rPh sb="7" eb="8">
      <t>ヒ</t>
    </rPh>
    <phoneticPr fontId="2"/>
  </si>
  <si>
    <t>（5）油脂購入費</t>
    <rPh sb="3" eb="5">
      <t>ユシ</t>
    </rPh>
    <rPh sb="5" eb="7">
      <t>コウニュウ</t>
    </rPh>
    <rPh sb="7" eb="8">
      <t>ヒ</t>
    </rPh>
    <phoneticPr fontId="2"/>
  </si>
  <si>
    <t>（6）その他</t>
    <rPh sb="5" eb="6">
      <t>タ</t>
    </rPh>
    <phoneticPr fontId="2"/>
  </si>
  <si>
    <t>2）防臭剤</t>
    <rPh sb="2" eb="5">
      <t>ボウシュウザイ</t>
    </rPh>
    <phoneticPr fontId="2"/>
  </si>
  <si>
    <t>≪メタン発酵施設≫</t>
    <rPh sb="4" eb="6">
      <t>ハッコウ</t>
    </rPh>
    <rPh sb="6" eb="8">
      <t>シセツ</t>
    </rPh>
    <phoneticPr fontId="2"/>
  </si>
  <si>
    <t>焼却施設</t>
    <rPh sb="0" eb="4">
      <t>ショウキャクシセツ</t>
    </rPh>
    <phoneticPr fontId="2"/>
  </si>
  <si>
    <t>用役費</t>
    <rPh sb="0" eb="3">
      <t>ヨウエキヒ</t>
    </rPh>
    <phoneticPr fontId="2"/>
  </si>
  <si>
    <t>人件費</t>
    <rPh sb="0" eb="3">
      <t>ジンケンヒ</t>
    </rPh>
    <phoneticPr fontId="2"/>
  </si>
  <si>
    <t>維持補修費</t>
    <rPh sb="0" eb="5">
      <t>イジホシュウヒ</t>
    </rPh>
    <phoneticPr fontId="2"/>
  </si>
  <si>
    <t>その他</t>
    <rPh sb="2" eb="3">
      <t>タ</t>
    </rPh>
    <phoneticPr fontId="2"/>
  </si>
  <si>
    <t>売電収入</t>
    <rPh sb="0" eb="4">
      <t>バイデンシュウニュウ</t>
    </rPh>
    <phoneticPr fontId="2"/>
  </si>
  <si>
    <t>運営・維持補修費計</t>
    <rPh sb="0" eb="2">
      <t>ウンエイ</t>
    </rPh>
    <rPh sb="3" eb="8">
      <t>イジホシュウヒ</t>
    </rPh>
    <rPh sb="8" eb="9">
      <t>ケイ</t>
    </rPh>
    <phoneticPr fontId="2"/>
  </si>
  <si>
    <t>メタン発酵施設</t>
    <rPh sb="3" eb="7">
      <t>ハッコウシセツ</t>
    </rPh>
    <phoneticPr fontId="2"/>
  </si>
  <si>
    <t>職種</t>
    <phoneticPr fontId="2"/>
  </si>
  <si>
    <t>対象施設</t>
    <rPh sb="0" eb="4">
      <t>タイショウシセツ</t>
    </rPh>
    <phoneticPr fontId="2"/>
  </si>
  <si>
    <t>勤務
体制</t>
    <phoneticPr fontId="2"/>
  </si>
  <si>
    <t>日勤</t>
    <phoneticPr fontId="2"/>
  </si>
  <si>
    <t>直勤</t>
    <phoneticPr fontId="2"/>
  </si>
  <si>
    <t>1.運転人員</t>
    <phoneticPr fontId="2"/>
  </si>
  <si>
    <t>（2）前処理設備</t>
    <rPh sb="3" eb="6">
      <t>マエショリ</t>
    </rPh>
    <rPh sb="6" eb="8">
      <t>セツビ</t>
    </rPh>
    <phoneticPr fontId="2"/>
  </si>
  <si>
    <t>（3）メタン発酵設備</t>
    <rPh sb="6" eb="8">
      <t>ハッコウ</t>
    </rPh>
    <rPh sb="8" eb="10">
      <t>セツビ</t>
    </rPh>
    <phoneticPr fontId="2"/>
  </si>
  <si>
    <t>（4）バイオガス利用設備</t>
    <rPh sb="2" eb="3">
      <t>ハイ</t>
    </rPh>
    <rPh sb="8" eb="10">
      <t>リヨウ</t>
    </rPh>
    <rPh sb="10" eb="12">
      <t>セツビ</t>
    </rPh>
    <phoneticPr fontId="2"/>
  </si>
  <si>
    <t>（5）発酵残渣処理設備</t>
    <rPh sb="3" eb="5">
      <t>ハッコウ</t>
    </rPh>
    <rPh sb="5" eb="7">
      <t>ザンサ</t>
    </rPh>
    <rPh sb="7" eb="9">
      <t>ショリ</t>
    </rPh>
    <rPh sb="9" eb="11">
      <t>セツビ</t>
    </rPh>
    <phoneticPr fontId="2"/>
  </si>
  <si>
    <t>（6）脱臭設備</t>
    <rPh sb="3" eb="5">
      <t>ダッシュウ</t>
    </rPh>
    <rPh sb="5" eb="7">
      <t>セツビ</t>
    </rPh>
    <phoneticPr fontId="2"/>
  </si>
  <si>
    <t>（7）給水設備</t>
    <rPh sb="3" eb="5">
      <t>キュウスイ</t>
    </rPh>
    <rPh sb="5" eb="7">
      <t>セツビ</t>
    </rPh>
    <phoneticPr fontId="2"/>
  </si>
  <si>
    <t>（8）排水処理設備</t>
    <rPh sb="3" eb="5">
      <t>ハイスイ</t>
    </rPh>
    <rPh sb="5" eb="7">
      <t>ショリ</t>
    </rPh>
    <rPh sb="7" eb="9">
      <t>セツビ</t>
    </rPh>
    <phoneticPr fontId="2"/>
  </si>
  <si>
    <t>（9）電気設備</t>
    <rPh sb="3" eb="5">
      <t>デンキ</t>
    </rPh>
    <rPh sb="5" eb="7">
      <t>セツビ</t>
    </rPh>
    <phoneticPr fontId="2"/>
  </si>
  <si>
    <t>（10）計装制御設備</t>
    <rPh sb="4" eb="6">
      <t>ケイソウ</t>
    </rPh>
    <rPh sb="6" eb="8">
      <t>セイギョ</t>
    </rPh>
    <rPh sb="8" eb="10">
      <t>セツビ</t>
    </rPh>
    <phoneticPr fontId="2"/>
  </si>
  <si>
    <t>（11）雑設備</t>
    <rPh sb="4" eb="5">
      <t>ザツ</t>
    </rPh>
    <rPh sb="5" eb="7">
      <t>セツビ</t>
    </rPh>
    <phoneticPr fontId="2"/>
  </si>
  <si>
    <t>（2）既設管理棟の改修工事</t>
    <rPh sb="3" eb="8">
      <t>キセツカンリトウ</t>
    </rPh>
    <rPh sb="9" eb="11">
      <t>カイシュウ</t>
    </rPh>
    <phoneticPr fontId="2"/>
  </si>
  <si>
    <t>項目</t>
    <rPh sb="0" eb="2">
      <t>コウモク</t>
    </rPh>
    <phoneticPr fontId="2"/>
  </si>
  <si>
    <t>頁</t>
    <rPh sb="0" eb="1">
      <t>ページ</t>
    </rPh>
    <phoneticPr fontId="2"/>
  </si>
  <si>
    <t>該当項目等</t>
    <rPh sb="0" eb="5">
      <t>ガイトウコウモクトウ</t>
    </rPh>
    <phoneticPr fontId="2"/>
  </si>
  <si>
    <t>章</t>
    <rPh sb="0" eb="1">
      <t>ショウ</t>
    </rPh>
    <phoneticPr fontId="2"/>
  </si>
  <si>
    <t>節</t>
    <rPh sb="0" eb="1">
      <t>セツ</t>
    </rPh>
    <phoneticPr fontId="2"/>
  </si>
  <si>
    <t>項</t>
    <rPh sb="0" eb="1">
      <t>コウ</t>
    </rPh>
    <phoneticPr fontId="2"/>
  </si>
  <si>
    <t>目</t>
    <rPh sb="0" eb="1">
      <t>モク</t>
    </rPh>
    <phoneticPr fontId="2"/>
  </si>
  <si>
    <t>細目</t>
    <rPh sb="0" eb="2">
      <t>サイモク</t>
    </rPh>
    <phoneticPr fontId="2"/>
  </si>
  <si>
    <t>1班の
人数</t>
    <rPh sb="4" eb="6">
      <t>ニンズウ</t>
    </rPh>
    <phoneticPr fontId="2"/>
  </si>
  <si>
    <r>
      <t>m</t>
    </r>
    <r>
      <rPr>
        <vertAlign val="superscript"/>
        <sz val="10.5"/>
        <rFont val="ＭＳ Ｐゴシック"/>
        <family val="3"/>
        <charset val="128"/>
      </rPr>
      <t>3</t>
    </r>
    <r>
      <rPr>
        <sz val="10.5"/>
        <rFont val="ＭＳ Ｐゴシック"/>
        <family val="3"/>
        <charset val="128"/>
      </rPr>
      <t>/年</t>
    </r>
    <rPh sb="3" eb="4">
      <t>ネン</t>
    </rPh>
    <phoneticPr fontId="2"/>
  </si>
  <si>
    <t>令和9年度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</si>
  <si>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</si>
  <si>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t>令和11年度</t>
    <rPh sb="0" eb="2">
      <t>レイワ</t>
    </rPh>
    <rPh sb="4" eb="6">
      <t>ネンド</t>
    </rPh>
    <phoneticPr fontId="2"/>
  </si>
  <si>
    <t>令和12年度</t>
    <rPh sb="0" eb="2">
      <t>レイワ</t>
    </rPh>
    <rPh sb="4" eb="6">
      <t>ネンド</t>
    </rPh>
    <phoneticPr fontId="2"/>
  </si>
  <si>
    <t>令和13年度</t>
    <rPh sb="0" eb="2">
      <t>レイワ</t>
    </rPh>
    <rPh sb="4" eb="6">
      <t>ネンド</t>
    </rPh>
    <phoneticPr fontId="2"/>
  </si>
  <si>
    <r>
      <t xml:space="preserve">［　］円/月
</t>
    </r>
    <r>
      <rPr>
        <sz val="10"/>
        <rFont val="ＭＳ Ｐゴシック"/>
        <family val="3"/>
        <charset val="128"/>
      </rPr>
      <t>メタン発酵施設・リサイクル施設等を含む</t>
    </r>
    <rPh sb="3" eb="4">
      <t>エン</t>
    </rPh>
    <rPh sb="5" eb="6">
      <t>ツキ</t>
    </rPh>
    <phoneticPr fontId="2"/>
  </si>
  <si>
    <t>代替案の内容</t>
    <rPh sb="0" eb="3">
      <t>ダイタイアン</t>
    </rPh>
    <phoneticPr fontId="2"/>
  </si>
  <si>
    <t>代替案を提案する理由</t>
    <rPh sb="0" eb="3">
      <t>ダイタイアン</t>
    </rPh>
    <rPh sb="4" eb="6">
      <t>テイアン</t>
    </rPh>
    <phoneticPr fontId="2"/>
  </si>
  <si>
    <t>注1）行が不足する場合は追加すること。</t>
    <phoneticPr fontId="7"/>
  </si>
  <si>
    <t>注2）代替案を提案する理由については、市が採用可否を判断できるよう、可能な限り詳細に記載すること。</t>
    <rPh sb="3" eb="6">
      <t>ダイタイアン</t>
    </rPh>
    <rPh sb="7" eb="9">
      <t>テイアン</t>
    </rPh>
    <rPh sb="11" eb="13">
      <t>リユウ</t>
    </rPh>
    <rPh sb="19" eb="20">
      <t>シ</t>
    </rPh>
    <rPh sb="21" eb="25">
      <t>サイヨウカヒ</t>
    </rPh>
    <rPh sb="26" eb="28">
      <t>ハンダン</t>
    </rPh>
    <rPh sb="34" eb="36">
      <t>カノウ</t>
    </rPh>
    <rPh sb="37" eb="38">
      <t>カギ</t>
    </rPh>
    <rPh sb="39" eb="41">
      <t>ショウサイ</t>
    </rPh>
    <rPh sb="42" eb="44">
      <t>キサイ</t>
    </rPh>
    <phoneticPr fontId="7"/>
  </si>
  <si>
    <t>（3）その他（上記以外に該当あれば）</t>
    <rPh sb="5" eb="6">
      <t>タ</t>
    </rPh>
    <rPh sb="7" eb="11">
      <t>ジョウキイガイ</t>
    </rPh>
    <rPh sb="12" eb="14">
      <t>ガイトウ</t>
    </rPh>
    <phoneticPr fontId="2"/>
  </si>
  <si>
    <t>（2）土木工事及び外構工事</t>
    <rPh sb="7" eb="8">
      <t>オヨ</t>
    </rPh>
    <phoneticPr fontId="2"/>
  </si>
  <si>
    <t>（1）敷地造成工事</t>
    <rPh sb="3" eb="9">
      <t>シキチゾウセイコウジ</t>
    </rPh>
    <phoneticPr fontId="2"/>
  </si>
  <si>
    <t>工事費内訳書</t>
    <rPh sb="0" eb="2">
      <t>コウジ</t>
    </rPh>
    <rPh sb="2" eb="3">
      <t>ヒ</t>
    </rPh>
    <rPh sb="3" eb="5">
      <t>ウチワケ</t>
    </rPh>
    <rPh sb="5" eb="6">
      <t>ショ</t>
    </rPh>
    <phoneticPr fontId="2"/>
  </si>
  <si>
    <t>運営・維持補修費</t>
    <rPh sb="0" eb="2">
      <t>ウンエイ</t>
    </rPh>
    <rPh sb="3" eb="5">
      <t>イジ</t>
    </rPh>
    <rPh sb="5" eb="7">
      <t>ホシュウ</t>
    </rPh>
    <rPh sb="7" eb="8">
      <t>ヒ</t>
    </rPh>
    <phoneticPr fontId="2"/>
  </si>
  <si>
    <t>令和14年度</t>
    <rPh sb="0" eb="2">
      <t>レイワ</t>
    </rPh>
    <rPh sb="4" eb="6">
      <t>ネンド</t>
    </rPh>
    <phoneticPr fontId="3"/>
  </si>
  <si>
    <t>令和15年度</t>
    <rPh sb="0" eb="2">
      <t>レイワ</t>
    </rPh>
    <rPh sb="4" eb="6">
      <t>ネンド</t>
    </rPh>
    <phoneticPr fontId="3"/>
  </si>
  <si>
    <t>令和16年度</t>
    <rPh sb="0" eb="2">
      <t>レイワ</t>
    </rPh>
    <rPh sb="4" eb="6">
      <t>ネンド</t>
    </rPh>
    <phoneticPr fontId="3"/>
  </si>
  <si>
    <t>令和17年度</t>
    <rPh sb="0" eb="2">
      <t>レイワ</t>
    </rPh>
    <rPh sb="4" eb="6">
      <t>ネンド</t>
    </rPh>
    <phoneticPr fontId="3"/>
  </si>
  <si>
    <t>令和18年度</t>
    <rPh sb="0" eb="2">
      <t>レイワ</t>
    </rPh>
    <rPh sb="4" eb="6">
      <t>ネンド</t>
    </rPh>
    <phoneticPr fontId="3"/>
  </si>
  <si>
    <t>令和19年度</t>
    <rPh sb="0" eb="2">
      <t>レイワ</t>
    </rPh>
    <rPh sb="4" eb="6">
      <t>ネンド</t>
    </rPh>
    <phoneticPr fontId="3"/>
  </si>
  <si>
    <t>令和20年度</t>
    <rPh sb="0" eb="2">
      <t>レイワ</t>
    </rPh>
    <rPh sb="4" eb="6">
      <t>ネンド</t>
    </rPh>
    <phoneticPr fontId="3"/>
  </si>
  <si>
    <t>令和21年度</t>
    <rPh sb="0" eb="2">
      <t>レイワ</t>
    </rPh>
    <rPh sb="4" eb="6">
      <t>ネンド</t>
    </rPh>
    <phoneticPr fontId="3"/>
  </si>
  <si>
    <t>令和22年度</t>
    <rPh sb="0" eb="2">
      <t>レイワ</t>
    </rPh>
    <rPh sb="4" eb="6">
      <t>ネンド</t>
    </rPh>
    <phoneticPr fontId="3"/>
  </si>
  <si>
    <t>令和23年度</t>
    <rPh sb="0" eb="2">
      <t>レイワ</t>
    </rPh>
    <rPh sb="4" eb="6">
      <t>ネンド</t>
    </rPh>
    <phoneticPr fontId="3"/>
  </si>
  <si>
    <t>令和24年度</t>
    <rPh sb="0" eb="2">
      <t>レイワ</t>
    </rPh>
    <rPh sb="4" eb="6">
      <t>ネンド</t>
    </rPh>
    <phoneticPr fontId="3"/>
  </si>
  <si>
    <t>令和25年度</t>
    <rPh sb="0" eb="2">
      <t>レイワ</t>
    </rPh>
    <rPh sb="4" eb="6">
      <t>ネンド</t>
    </rPh>
    <phoneticPr fontId="3"/>
  </si>
  <si>
    <t>令和26年度</t>
    <rPh sb="0" eb="2">
      <t>レイワ</t>
    </rPh>
    <rPh sb="4" eb="6">
      <t>ネンド</t>
    </rPh>
    <phoneticPr fontId="3"/>
  </si>
  <si>
    <t>令和27年度</t>
    <rPh sb="0" eb="2">
      <t>レイワ</t>
    </rPh>
    <rPh sb="4" eb="6">
      <t>ネンド</t>
    </rPh>
    <phoneticPr fontId="3"/>
  </si>
  <si>
    <t>令和28年度</t>
    <rPh sb="0" eb="2">
      <t>レイワ</t>
    </rPh>
    <rPh sb="4" eb="6">
      <t>ネンド</t>
    </rPh>
    <phoneticPr fontId="3"/>
  </si>
  <si>
    <t>令和29年度</t>
    <rPh sb="0" eb="2">
      <t>レイワ</t>
    </rPh>
    <rPh sb="4" eb="6">
      <t>ネンド</t>
    </rPh>
    <phoneticPr fontId="3"/>
  </si>
  <si>
    <t>令和30年度</t>
    <rPh sb="0" eb="2">
      <t>レイワ</t>
    </rPh>
    <rPh sb="4" eb="6">
      <t>ネンド</t>
    </rPh>
    <phoneticPr fontId="3"/>
  </si>
  <si>
    <t>令和31年度</t>
    <rPh sb="0" eb="2">
      <t>レイワ</t>
    </rPh>
    <rPh sb="4" eb="6">
      <t>ネンド</t>
    </rPh>
    <phoneticPr fontId="3"/>
  </si>
  <si>
    <t>令和32年度</t>
    <rPh sb="0" eb="2">
      <t>レイワ</t>
    </rPh>
    <rPh sb="4" eb="6">
      <t>ネンド</t>
    </rPh>
    <phoneticPr fontId="3"/>
  </si>
  <si>
    <t>令和33年度</t>
    <rPh sb="0" eb="2">
      <t>レイワ</t>
    </rPh>
    <rPh sb="4" eb="6">
      <t>ネンド</t>
    </rPh>
    <phoneticPr fontId="3"/>
  </si>
  <si>
    <t>運営体制</t>
    <rPh sb="0" eb="1">
      <t>ウン</t>
    </rPh>
    <rPh sb="1" eb="2">
      <t>エイ</t>
    </rPh>
    <rPh sb="2" eb="3">
      <t>カラダ</t>
    </rPh>
    <rPh sb="3" eb="4">
      <t>セイ</t>
    </rPh>
    <phoneticPr fontId="2"/>
  </si>
  <si>
    <t>（様式7）</t>
    <rPh sb="1" eb="3">
      <t>ヨウシキ</t>
    </rPh>
    <phoneticPr fontId="5"/>
  </si>
  <si>
    <t>（様式6_補足資料）</t>
    <rPh sb="1" eb="3">
      <t>ヨウシキ</t>
    </rPh>
    <rPh sb="5" eb="9">
      <t>ホソクシリョウ</t>
    </rPh>
    <phoneticPr fontId="2"/>
  </si>
  <si>
    <t>（様式6）</t>
    <rPh sb="1" eb="3">
      <t>ヨウシキ</t>
    </rPh>
    <phoneticPr fontId="2"/>
  </si>
  <si>
    <t>（様式5）</t>
    <rPh sb="1" eb="3">
      <t>ヨウシキ</t>
    </rPh>
    <phoneticPr fontId="2"/>
  </si>
  <si>
    <t>要求水準書（案）の記載事項に対する代替案</t>
    <rPh sb="0" eb="2">
      <t>ヨウキュウ</t>
    </rPh>
    <rPh sb="2" eb="4">
      <t>スイジュン</t>
    </rPh>
    <rPh sb="4" eb="5">
      <t>ショ</t>
    </rPh>
    <rPh sb="6" eb="7">
      <t>アン</t>
    </rPh>
    <rPh sb="9" eb="13">
      <t>キサイジコウ</t>
    </rPh>
    <rPh sb="14" eb="15">
      <t>タイ</t>
    </rPh>
    <rPh sb="17" eb="20">
      <t>ダイタイアン</t>
    </rPh>
    <phoneticPr fontId="7"/>
  </si>
  <si>
    <t>（様式1_別紙）</t>
    <rPh sb="5" eb="7">
      <t>ベッシ</t>
    </rPh>
    <phoneticPr fontId="2"/>
  </si>
  <si>
    <t xml:space="preserve">質　問　書   </t>
    <rPh sb="0" eb="1">
      <t>シツ</t>
    </rPh>
    <rPh sb="2" eb="3">
      <t>トイ</t>
    </rPh>
    <rPh sb="4" eb="5">
      <t>ショ</t>
    </rPh>
    <phoneticPr fontId="2"/>
  </si>
  <si>
    <t>No</t>
    <phoneticPr fontId="2"/>
  </si>
  <si>
    <t>質問事項</t>
    <rPh sb="0" eb="2">
      <t>シツモン</t>
    </rPh>
    <rPh sb="2" eb="4">
      <t>ジコウ</t>
    </rPh>
    <phoneticPr fontId="2"/>
  </si>
  <si>
    <t>質問内容</t>
    <rPh sb="0" eb="2">
      <t>シツモン</t>
    </rPh>
    <rPh sb="2" eb="4">
      <t>ナイヨウ</t>
    </rPh>
    <phoneticPr fontId="2"/>
  </si>
  <si>
    <t>例</t>
    <rPh sb="0" eb="1">
      <t>レイ</t>
    </rPh>
    <phoneticPr fontId="2"/>
  </si>
  <si>
    <t>注）行が不足する場合は、行を追加してください。</t>
    <rPh sb="0" eb="1">
      <t>チュウ</t>
    </rPh>
    <rPh sb="2" eb="3">
      <t>ギョウ</t>
    </rPh>
    <rPh sb="4" eb="6">
      <t>フソク</t>
    </rPh>
    <rPh sb="8" eb="10">
      <t>バアイ</t>
    </rPh>
    <rPh sb="12" eb="13">
      <t>ギョウ</t>
    </rPh>
    <rPh sb="14" eb="16">
      <t>ツイカ</t>
    </rPh>
    <phoneticPr fontId="2"/>
  </si>
  <si>
    <t>（2）ペットボトル処理系列</t>
    <rPh sb="2" eb="3">
      <t>ハイ</t>
    </rPh>
    <phoneticPr fontId="2"/>
  </si>
  <si>
    <t>（3）集じん設備</t>
    <rPh sb="3" eb="4">
      <t>シュウ</t>
    </rPh>
    <rPh sb="6" eb="8">
      <t>セツビ</t>
    </rPh>
    <phoneticPr fontId="2"/>
  </si>
  <si>
    <t>（4）給水設備</t>
    <rPh sb="3" eb="5">
      <t>キュウスイ</t>
    </rPh>
    <rPh sb="5" eb="7">
      <t>セツビ</t>
    </rPh>
    <phoneticPr fontId="2"/>
  </si>
  <si>
    <t>（5）排水処理設備</t>
    <rPh sb="3" eb="5">
      <t>ハイスイ</t>
    </rPh>
    <rPh sb="5" eb="7">
      <t>ショリ</t>
    </rPh>
    <rPh sb="7" eb="9">
      <t>セツビ</t>
    </rPh>
    <phoneticPr fontId="2"/>
  </si>
  <si>
    <t>（6）電気設備</t>
    <rPh sb="3" eb="5">
      <t>デンキ</t>
    </rPh>
    <rPh sb="5" eb="7">
      <t>セツビ</t>
    </rPh>
    <phoneticPr fontId="2"/>
  </si>
  <si>
    <t>（7）計装設備</t>
    <rPh sb="3" eb="5">
      <t>ケイソウ</t>
    </rPh>
    <rPh sb="5" eb="7">
      <t>セツビ</t>
    </rPh>
    <phoneticPr fontId="2"/>
  </si>
  <si>
    <t>（8）雑設備</t>
    <rPh sb="3" eb="4">
      <t>ザツ</t>
    </rPh>
    <rPh sb="4" eb="6">
      <t>セツビ</t>
    </rPh>
    <phoneticPr fontId="2"/>
  </si>
  <si>
    <t>該当する書類</t>
    <rPh sb="0" eb="2">
      <t>ガイトウ</t>
    </rPh>
    <rPh sb="4" eb="6">
      <t>ショルイ</t>
    </rPh>
    <phoneticPr fontId="2"/>
  </si>
  <si>
    <t>・・・</t>
    <phoneticPr fontId="2"/>
  </si>
  <si>
    <t>見積提案募集要項</t>
    <phoneticPr fontId="2"/>
  </si>
  <si>
    <t>提出書類について</t>
    <rPh sb="0" eb="4">
      <t>テイシュツショルイ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</si>
</sst>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);[Red]\(#,##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0.5"/>
      <name val="ＭＳ Ｐゴシック"/>
      <family val="3"/>
      <charset val="128"/>
    </font>
    <font>
      <sz val="8.5"/>
      <name val="ＭＳ Ｐゴシック"/>
      <family val="3"/>
      <charset val="128"/>
    </font>
    <font>
      <vertAlign val="superscript"/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CCFF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4" fillId="0" borderId="0">
      <alignment vertical="center"/>
    </xf>
    <xf numFmtId="0" fontId="6" fillId="0" borderId="0"/>
    <xf numFmtId="0" fontId="1" fillId="0" borderId="0">
      <alignment vertical="center"/>
    </xf>
  </cellStyleXfs>
  <cellXfs count="416">
    <xf numFmtId="0" fontId="0" fillId="0" borderId="0" xfId="0"/>
    <xf numFmtId="0" fontId="8" fillId="2" borderId="0" xfId="3" applyFont="1" applyFill="1" applyAlignment="1">
      <alignment vertical="center"/>
    </xf>
    <xf numFmtId="0" fontId="9" fillId="2" borderId="0" xfId="2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1" fillId="0" borderId="0" xfId="0" applyFont="1"/>
    <xf numFmtId="0" fontId="8" fillId="2" borderId="8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justify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justify" vertical="center" wrapText="1"/>
    </xf>
    <xf numFmtId="0" fontId="8" fillId="2" borderId="0" xfId="3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49" fontId="9" fillId="5" borderId="2" xfId="4" applyNumberFormat="1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2" fillId="5" borderId="3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left" vertical="center"/>
    </xf>
    <xf numFmtId="0" fontId="12" fillId="4" borderId="19" xfId="0" applyFont="1" applyFill="1" applyBorder="1" applyAlignment="1">
      <alignment horizontal="left" vertical="center" shrinkToFit="1"/>
    </xf>
    <xf numFmtId="0" fontId="12" fillId="4" borderId="19" xfId="0" applyFont="1" applyFill="1" applyBorder="1" applyAlignment="1">
      <alignment horizontal="right" vertical="center"/>
    </xf>
    <xf numFmtId="0" fontId="12" fillId="0" borderId="19" xfId="0" applyFont="1" applyBorder="1" applyAlignment="1">
      <alignment horizontal="right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 shrinkToFit="1"/>
    </xf>
    <xf numFmtId="0" fontId="12" fillId="4" borderId="1" xfId="0" applyFont="1" applyFill="1" applyBorder="1" applyAlignment="1">
      <alignment horizontal="right" vertical="center"/>
    </xf>
    <xf numFmtId="0" fontId="12" fillId="4" borderId="21" xfId="0" applyFont="1" applyFill="1" applyBorder="1" applyAlignment="1">
      <alignment horizontal="center" vertical="center"/>
    </xf>
    <xf numFmtId="0" fontId="12" fillId="4" borderId="44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2" fillId="4" borderId="20" xfId="0" applyFont="1" applyFill="1" applyBorder="1" applyAlignment="1">
      <alignment horizontal="left" vertical="center"/>
    </xf>
    <xf numFmtId="0" fontId="12" fillId="4" borderId="20" xfId="0" applyFont="1" applyFill="1" applyBorder="1" applyAlignment="1">
      <alignment horizontal="left" vertical="center" shrinkToFit="1"/>
    </xf>
    <xf numFmtId="0" fontId="12" fillId="4" borderId="20" xfId="0" applyFont="1" applyFill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vertical="center"/>
    </xf>
    <xf numFmtId="0" fontId="12" fillId="5" borderId="82" xfId="0" applyFont="1" applyFill="1" applyBorder="1" applyAlignment="1">
      <alignment horizontal="center" vertical="center" wrapText="1"/>
    </xf>
    <xf numFmtId="0" fontId="12" fillId="5" borderId="83" xfId="0" applyFont="1" applyFill="1" applyBorder="1" applyAlignment="1">
      <alignment horizontal="center" vertical="center" wrapText="1"/>
    </xf>
    <xf numFmtId="0" fontId="12" fillId="5" borderId="106" xfId="0" applyFont="1" applyFill="1" applyBorder="1" applyAlignment="1">
      <alignment horizontal="center" vertical="center" wrapText="1"/>
    </xf>
    <xf numFmtId="0" fontId="12" fillId="4" borderId="64" xfId="0" applyFont="1" applyFill="1" applyBorder="1" applyAlignment="1">
      <alignment horizontal="center" vertical="center"/>
    </xf>
    <xf numFmtId="0" fontId="12" fillId="4" borderId="65" xfId="0" applyFont="1" applyFill="1" applyBorder="1" applyAlignment="1">
      <alignment horizontal="center" vertical="center"/>
    </xf>
    <xf numFmtId="0" fontId="12" fillId="2" borderId="66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right" vertical="center"/>
    </xf>
    <xf numFmtId="0" fontId="12" fillId="4" borderId="52" xfId="0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center"/>
    </xf>
    <xf numFmtId="0" fontId="12" fillId="4" borderId="73" xfId="0" applyFont="1" applyFill="1" applyBorder="1" applyAlignment="1">
      <alignment horizontal="center" vertical="center"/>
    </xf>
    <xf numFmtId="0" fontId="12" fillId="4" borderId="74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82" xfId="0" applyFont="1" applyFill="1" applyBorder="1" applyAlignment="1">
      <alignment horizontal="center" vertical="center"/>
    </xf>
    <xf numFmtId="0" fontId="12" fillId="2" borderId="83" xfId="0" applyFont="1" applyFill="1" applyBorder="1" applyAlignment="1">
      <alignment horizontal="center" vertical="center"/>
    </xf>
    <xf numFmtId="0" fontId="12" fillId="2" borderId="10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right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77" xfId="0" applyFont="1" applyFill="1" applyBorder="1" applyAlignment="1">
      <alignment horizontal="center" vertical="center"/>
    </xf>
    <xf numFmtId="0" fontId="12" fillId="2" borderId="104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2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12" fillId="5" borderId="34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6" borderId="89" xfId="0" applyFont="1" applyFill="1" applyBorder="1" applyAlignment="1" applyProtection="1">
      <alignment horizontal="center" vertical="center" wrapText="1" shrinkToFit="1"/>
      <protection locked="0"/>
    </xf>
    <xf numFmtId="0" fontId="12" fillId="6" borderId="35" xfId="0" applyFont="1" applyFill="1" applyBorder="1" applyAlignment="1" applyProtection="1">
      <alignment horizontal="center" vertical="center" wrapText="1" shrinkToFit="1"/>
      <protection locked="0"/>
    </xf>
    <xf numFmtId="38" fontId="12" fillId="6" borderId="84" xfId="1" applyFont="1" applyFill="1" applyBorder="1" applyAlignment="1" applyProtection="1">
      <alignment horizontal="right" vertical="center" shrinkToFit="1"/>
      <protection locked="0"/>
    </xf>
    <xf numFmtId="38" fontId="12" fillId="6" borderId="90" xfId="1" applyFont="1" applyFill="1" applyBorder="1" applyAlignment="1" applyProtection="1">
      <alignment horizontal="right" vertical="center" shrinkToFit="1"/>
      <protection locked="0"/>
    </xf>
    <xf numFmtId="38" fontId="12" fillId="6" borderId="35" xfId="1" applyFont="1" applyFill="1" applyBorder="1" applyAlignment="1">
      <alignment horizontal="right" vertical="center" shrinkToFit="1"/>
    </xf>
    <xf numFmtId="0" fontId="12" fillId="2" borderId="22" xfId="0" applyFont="1" applyFill="1" applyBorder="1" applyAlignment="1" applyProtection="1">
      <alignment horizontal="left" vertical="center" wrapText="1" shrinkToFit="1"/>
      <protection locked="0"/>
    </xf>
    <xf numFmtId="0" fontId="12" fillId="2" borderId="44" xfId="0" applyFont="1" applyFill="1" applyBorder="1" applyAlignment="1" applyProtection="1">
      <alignment horizontal="center" vertical="center" wrapText="1" shrinkToFit="1"/>
      <protection locked="0"/>
    </xf>
    <xf numFmtId="0" fontId="12" fillId="2" borderId="1" xfId="0" applyFont="1" applyFill="1" applyBorder="1" applyAlignment="1" applyProtection="1">
      <alignment horizontal="center" vertical="center" wrapText="1" shrinkToFit="1"/>
      <protection locked="0"/>
    </xf>
    <xf numFmtId="38" fontId="12" fillId="4" borderId="52" xfId="1" applyFont="1" applyFill="1" applyBorder="1" applyAlignment="1" applyProtection="1">
      <alignment horizontal="right" vertical="center" shrinkToFit="1"/>
      <protection locked="0"/>
    </xf>
    <xf numFmtId="38" fontId="12" fillId="4" borderId="50" xfId="1" applyFont="1" applyFill="1" applyBorder="1" applyAlignment="1" applyProtection="1">
      <alignment horizontal="right" vertical="center" shrinkToFit="1"/>
      <protection locked="0"/>
    </xf>
    <xf numFmtId="38" fontId="12" fillId="2" borderId="1" xfId="1" applyFont="1" applyFill="1" applyBorder="1" applyAlignment="1">
      <alignment horizontal="right" vertical="center" shrinkToFit="1"/>
    </xf>
    <xf numFmtId="0" fontId="12" fillId="2" borderId="26" xfId="0" applyFont="1" applyFill="1" applyBorder="1" applyAlignment="1" applyProtection="1">
      <alignment horizontal="left" vertical="center" wrapText="1" shrinkToFit="1"/>
      <protection locked="0"/>
    </xf>
    <xf numFmtId="0" fontId="12" fillId="2" borderId="29" xfId="0" applyFont="1" applyFill="1" applyBorder="1" applyAlignment="1" applyProtection="1">
      <alignment horizontal="center" vertical="center" wrapText="1" shrinkToFit="1"/>
      <protection locked="0"/>
    </xf>
    <xf numFmtId="0" fontId="12" fillId="2" borderId="20" xfId="0" applyFont="1" applyFill="1" applyBorder="1" applyAlignment="1" applyProtection="1">
      <alignment horizontal="center" vertical="center" wrapText="1" shrinkToFit="1"/>
      <protection locked="0"/>
    </xf>
    <xf numFmtId="38" fontId="12" fillId="4" borderId="73" xfId="1" applyFont="1" applyFill="1" applyBorder="1" applyAlignment="1" applyProtection="1">
      <alignment horizontal="right" vertical="center" shrinkToFit="1"/>
      <protection locked="0"/>
    </xf>
    <xf numFmtId="38" fontId="12" fillId="4" borderId="74" xfId="1" applyFont="1" applyFill="1" applyBorder="1" applyAlignment="1" applyProtection="1">
      <alignment horizontal="right" vertical="center" shrinkToFit="1"/>
      <protection locked="0"/>
    </xf>
    <xf numFmtId="38" fontId="12" fillId="2" borderId="20" xfId="1" applyFont="1" applyFill="1" applyBorder="1" applyAlignment="1">
      <alignment horizontal="right" vertical="center" shrinkToFit="1"/>
    </xf>
    <xf numFmtId="0" fontId="12" fillId="6" borderId="34" xfId="0" applyFont="1" applyFill="1" applyBorder="1" applyAlignment="1" applyProtection="1">
      <alignment horizontal="center" vertical="center" wrapText="1" shrinkToFit="1"/>
      <protection locked="0"/>
    </xf>
    <xf numFmtId="0" fontId="12" fillId="6" borderId="9" xfId="0" applyFont="1" applyFill="1" applyBorder="1" applyAlignment="1" applyProtection="1">
      <alignment horizontal="center" vertical="center" wrapText="1" shrinkToFit="1"/>
      <protection locked="0"/>
    </xf>
    <xf numFmtId="38" fontId="12" fillId="6" borderId="82" xfId="1" applyFont="1" applyFill="1" applyBorder="1" applyAlignment="1" applyProtection="1">
      <alignment horizontal="right" vertical="center" shrinkToFit="1"/>
      <protection locked="0"/>
    </xf>
    <xf numFmtId="38" fontId="12" fillId="6" borderId="83" xfId="1" applyFont="1" applyFill="1" applyBorder="1" applyAlignment="1" applyProtection="1">
      <alignment horizontal="right" vertical="center" shrinkToFit="1"/>
      <protection locked="0"/>
    </xf>
    <xf numFmtId="38" fontId="12" fillId="6" borderId="9" xfId="1" applyFont="1" applyFill="1" applyBorder="1" applyAlignment="1">
      <alignment horizontal="right" vertical="center" shrinkToFit="1"/>
    </xf>
    <xf numFmtId="0" fontId="12" fillId="6" borderId="78" xfId="0" applyFont="1" applyFill="1" applyBorder="1" applyAlignment="1" applyProtection="1">
      <alignment horizontal="center" vertical="center" wrapText="1" shrinkToFit="1"/>
      <protection locked="0"/>
    </xf>
    <xf numFmtId="0" fontId="12" fillId="6" borderId="11" xfId="0" applyFont="1" applyFill="1" applyBorder="1" applyAlignment="1" applyProtection="1">
      <alignment horizontal="center" vertical="center" wrapText="1" shrinkToFit="1"/>
      <protection locked="0"/>
    </xf>
    <xf numFmtId="38" fontId="12" fillId="6" borderId="68" xfId="1" applyFont="1" applyFill="1" applyBorder="1" applyAlignment="1" applyProtection="1">
      <alignment horizontal="right" vertical="center" shrinkToFit="1"/>
      <protection locked="0"/>
    </xf>
    <xf numFmtId="38" fontId="12" fillId="6" borderId="11" xfId="1" applyFont="1" applyFill="1" applyBorder="1" applyAlignment="1">
      <alignment horizontal="right" vertical="center" shrinkToFit="1"/>
    </xf>
    <xf numFmtId="0" fontId="12" fillId="2" borderId="51" xfId="0" applyFont="1" applyFill="1" applyBorder="1" applyAlignment="1" applyProtection="1">
      <alignment horizontal="left" vertical="center" wrapText="1" shrinkToFit="1"/>
      <protection locked="0"/>
    </xf>
    <xf numFmtId="0" fontId="12" fillId="6" borderId="0" xfId="0" applyFont="1" applyFill="1" applyAlignment="1" applyProtection="1">
      <alignment horizontal="center" vertical="center" wrapText="1" shrinkToFit="1"/>
      <protection locked="0"/>
    </xf>
    <xf numFmtId="0" fontId="12" fillId="6" borderId="10" xfId="0" applyFont="1" applyFill="1" applyBorder="1" applyAlignment="1" applyProtection="1">
      <alignment horizontal="center" vertical="center" wrapText="1" shrinkToFit="1"/>
      <protection locked="0"/>
    </xf>
    <xf numFmtId="38" fontId="12" fillId="6" borderId="85" xfId="1" applyFont="1" applyFill="1" applyBorder="1" applyAlignment="1" applyProtection="1">
      <alignment horizontal="right" vertical="center" shrinkToFit="1"/>
      <protection locked="0"/>
    </xf>
    <xf numFmtId="38" fontId="12" fillId="6" borderId="86" xfId="1" applyFont="1" applyFill="1" applyBorder="1" applyAlignment="1" applyProtection="1">
      <alignment horizontal="right" vertical="center" shrinkToFit="1"/>
      <protection locked="0"/>
    </xf>
    <xf numFmtId="38" fontId="12" fillId="6" borderId="10" xfId="1" applyFont="1" applyFill="1" applyBorder="1" applyAlignment="1">
      <alignment horizontal="right" vertical="center" shrinkToFit="1"/>
    </xf>
    <xf numFmtId="38" fontId="12" fillId="6" borderId="67" xfId="1" applyFont="1" applyFill="1" applyBorder="1" applyAlignment="1" applyProtection="1">
      <alignment horizontal="right" vertical="center" shrinkToFit="1"/>
      <protection locked="0"/>
    </xf>
    <xf numFmtId="0" fontId="12" fillId="2" borderId="85" xfId="0" applyFont="1" applyFill="1" applyBorder="1" applyAlignment="1" applyProtection="1">
      <alignment horizontal="left" vertical="center" wrapText="1" shrinkToFit="1"/>
      <protection locked="0"/>
    </xf>
    <xf numFmtId="0" fontId="12" fillId="2" borderId="17" xfId="0" applyFont="1" applyFill="1" applyBorder="1" applyAlignment="1" applyProtection="1">
      <alignment horizontal="left" vertical="center" wrapText="1" shrinkToFit="1"/>
      <protection locked="0"/>
    </xf>
    <xf numFmtId="0" fontId="12" fillId="2" borderId="91" xfId="0" applyFont="1" applyFill="1" applyBorder="1" applyAlignment="1" applyProtection="1">
      <alignment horizontal="center" vertical="center" wrapText="1" shrinkToFit="1"/>
      <protection locked="0"/>
    </xf>
    <xf numFmtId="0" fontId="12" fillId="2" borderId="12" xfId="0" applyFont="1" applyFill="1" applyBorder="1" applyAlignment="1" applyProtection="1">
      <alignment horizontal="center" vertical="center" wrapText="1" shrinkToFit="1"/>
      <protection locked="0"/>
    </xf>
    <xf numFmtId="38" fontId="12" fillId="4" borderId="70" xfId="1" applyFont="1" applyFill="1" applyBorder="1" applyAlignment="1" applyProtection="1">
      <alignment horizontal="right" vertical="center" shrinkToFit="1"/>
      <protection locked="0"/>
    </xf>
    <xf numFmtId="38" fontId="12" fillId="4" borderId="71" xfId="1" applyFont="1" applyFill="1" applyBorder="1" applyAlignment="1" applyProtection="1">
      <alignment horizontal="right" vertical="center" shrinkToFit="1"/>
      <protection locked="0"/>
    </xf>
    <xf numFmtId="38" fontId="12" fillId="2" borderId="12" xfId="1" applyFont="1" applyFill="1" applyBorder="1" applyAlignment="1">
      <alignment horizontal="right" vertical="center" shrinkToFit="1"/>
    </xf>
    <xf numFmtId="0" fontId="12" fillId="6" borderId="45" xfId="0" applyFont="1" applyFill="1" applyBorder="1" applyAlignment="1" applyProtection="1">
      <alignment horizontal="center" vertical="center" wrapText="1" shrinkToFit="1"/>
      <protection locked="0"/>
    </xf>
    <xf numFmtId="0" fontId="12" fillId="6" borderId="25" xfId="0" applyFont="1" applyFill="1" applyBorder="1" applyAlignment="1" applyProtection="1">
      <alignment horizontal="center" vertical="center" wrapText="1" shrinkToFit="1"/>
      <protection locked="0"/>
    </xf>
    <xf numFmtId="38" fontId="12" fillId="6" borderId="87" xfId="1" applyFont="1" applyFill="1" applyBorder="1" applyAlignment="1" applyProtection="1">
      <alignment horizontal="right" vertical="center" shrinkToFit="1"/>
      <protection locked="0"/>
    </xf>
    <xf numFmtId="38" fontId="12" fillId="6" borderId="88" xfId="1" applyFont="1" applyFill="1" applyBorder="1" applyAlignment="1" applyProtection="1">
      <alignment horizontal="right" vertical="center" shrinkToFit="1"/>
      <protection locked="0"/>
    </xf>
    <xf numFmtId="38" fontId="12" fillId="6" borderId="25" xfId="1" applyFont="1" applyFill="1" applyBorder="1" applyAlignment="1">
      <alignment horizontal="right" vertical="center" shrinkToFit="1"/>
    </xf>
    <xf numFmtId="0" fontId="12" fillId="3" borderId="39" xfId="0" applyFont="1" applyFill="1" applyBorder="1" applyAlignment="1" applyProtection="1">
      <alignment horizontal="center" vertical="center" wrapText="1" shrinkToFit="1"/>
      <protection locked="0"/>
    </xf>
    <xf numFmtId="0" fontId="12" fillId="3" borderId="41" xfId="0" applyFont="1" applyFill="1" applyBorder="1" applyAlignment="1" applyProtection="1">
      <alignment horizontal="center" vertical="center" wrapText="1" shrinkToFit="1"/>
      <protection locked="0"/>
    </xf>
    <xf numFmtId="38" fontId="12" fillId="3" borderId="95" xfId="1" applyFont="1" applyFill="1" applyBorder="1" applyAlignment="1" applyProtection="1">
      <alignment horizontal="right" vertical="center" shrinkToFit="1"/>
      <protection locked="0"/>
    </xf>
    <xf numFmtId="38" fontId="12" fillId="3" borderId="96" xfId="1" applyFont="1" applyFill="1" applyBorder="1" applyAlignment="1" applyProtection="1">
      <alignment horizontal="right" vertical="center" shrinkToFit="1"/>
      <protection locked="0"/>
    </xf>
    <xf numFmtId="38" fontId="12" fillId="3" borderId="41" xfId="1" applyFont="1" applyFill="1" applyBorder="1" applyAlignment="1">
      <alignment horizontal="right" vertical="center" shrinkToFit="1"/>
    </xf>
    <xf numFmtId="0" fontId="12" fillId="2" borderId="14" xfId="0" applyFont="1" applyFill="1" applyBorder="1" applyAlignment="1" applyProtection="1">
      <alignment horizontal="left" vertical="center" wrapText="1" shrinkToFit="1"/>
      <protection locked="0"/>
    </xf>
    <xf numFmtId="0" fontId="12" fillId="2" borderId="15" xfId="0" applyFont="1" applyFill="1" applyBorder="1" applyAlignment="1" applyProtection="1">
      <alignment horizontal="left" vertical="center" wrapText="1" shrinkToFit="1"/>
      <protection locked="0"/>
    </xf>
    <xf numFmtId="0" fontId="12" fillId="2" borderId="78" xfId="0" applyFont="1" applyFill="1" applyBorder="1" applyAlignment="1" applyProtection="1">
      <alignment horizontal="center" vertical="center" wrapText="1" shrinkToFit="1"/>
      <protection locked="0"/>
    </xf>
    <xf numFmtId="0" fontId="12" fillId="2" borderId="11" xfId="0" applyFont="1" applyFill="1" applyBorder="1" applyAlignment="1" applyProtection="1">
      <alignment horizontal="center" vertical="center" wrapText="1" shrinkToFit="1"/>
      <protection locked="0"/>
    </xf>
    <xf numFmtId="38" fontId="12" fillId="4" borderId="67" xfId="1" applyFont="1" applyFill="1" applyBorder="1" applyAlignment="1" applyProtection="1">
      <alignment horizontal="right" vertical="center" shrinkToFit="1"/>
      <protection locked="0"/>
    </xf>
    <xf numFmtId="38" fontId="12" fillId="4" borderId="68" xfId="1" applyFont="1" applyFill="1" applyBorder="1" applyAlignment="1" applyProtection="1">
      <alignment horizontal="right" vertical="center" shrinkToFit="1"/>
      <protection locked="0"/>
    </xf>
    <xf numFmtId="38" fontId="12" fillId="2" borderId="11" xfId="1" applyFont="1" applyFill="1" applyBorder="1" applyAlignment="1">
      <alignment horizontal="right" vertical="center" shrinkToFit="1"/>
    </xf>
    <xf numFmtId="0" fontId="12" fillId="2" borderId="16" xfId="0" applyFont="1" applyFill="1" applyBorder="1" applyAlignment="1" applyProtection="1">
      <alignment horizontal="left" vertical="center" wrapText="1" shrinkToFit="1"/>
      <protection locked="0"/>
    </xf>
    <xf numFmtId="0" fontId="12" fillId="2" borderId="42" xfId="0" applyFont="1" applyFill="1" applyBorder="1" applyAlignment="1" applyProtection="1">
      <alignment horizontal="left" vertical="center" wrapText="1" shrinkToFit="1"/>
      <protection locked="0"/>
    </xf>
    <xf numFmtId="0" fontId="12" fillId="2" borderId="44" xfId="0" applyFont="1" applyFill="1" applyBorder="1" applyAlignment="1" applyProtection="1">
      <alignment horizontal="left" vertical="center" wrapText="1" shrinkToFit="1"/>
      <protection locked="0"/>
    </xf>
    <xf numFmtId="0" fontId="12" fillId="2" borderId="19" xfId="0" applyFont="1" applyFill="1" applyBorder="1" applyAlignment="1" applyProtection="1">
      <alignment horizontal="center" vertical="center" wrapText="1" shrinkToFit="1"/>
      <protection locked="0"/>
    </xf>
    <xf numFmtId="0" fontId="12" fillId="2" borderId="21" xfId="0" applyFont="1" applyFill="1" applyBorder="1" applyAlignment="1" applyProtection="1">
      <alignment horizontal="left" vertical="center" wrapText="1" shrinkToFit="1"/>
      <protection locked="0"/>
    </xf>
    <xf numFmtId="0" fontId="12" fillId="3" borderId="89" xfId="0" applyFont="1" applyFill="1" applyBorder="1" applyAlignment="1" applyProtection="1">
      <alignment horizontal="center" vertical="center" wrapText="1" shrinkToFit="1"/>
      <protection locked="0"/>
    </xf>
    <xf numFmtId="0" fontId="12" fillId="3" borderId="35" xfId="0" applyFont="1" applyFill="1" applyBorder="1" applyAlignment="1" applyProtection="1">
      <alignment horizontal="center" vertical="center" wrapText="1" shrinkToFit="1"/>
      <protection locked="0"/>
    </xf>
    <xf numFmtId="38" fontId="12" fillId="3" borderId="84" xfId="1" applyFont="1" applyFill="1" applyBorder="1" applyAlignment="1" applyProtection="1">
      <alignment horizontal="right" vertical="center" shrinkToFit="1"/>
      <protection locked="0"/>
    </xf>
    <xf numFmtId="38" fontId="12" fillId="3" borderId="90" xfId="1" applyFont="1" applyFill="1" applyBorder="1" applyAlignment="1" applyProtection="1">
      <alignment horizontal="right" vertical="center" shrinkToFit="1"/>
      <protection locked="0"/>
    </xf>
    <xf numFmtId="38" fontId="12" fillId="3" borderId="35" xfId="1" applyFont="1" applyFill="1" applyBorder="1" applyAlignment="1">
      <alignment horizontal="right" vertical="center" shrinkToFit="1"/>
    </xf>
    <xf numFmtId="0" fontId="17" fillId="7" borderId="100" xfId="0" applyFont="1" applyFill="1" applyBorder="1" applyAlignment="1">
      <alignment horizontal="center" vertical="center"/>
    </xf>
    <xf numFmtId="38" fontId="17" fillId="7" borderId="101" xfId="1" applyFont="1" applyFill="1" applyBorder="1" applyAlignment="1">
      <alignment horizontal="right" vertical="center" shrinkToFit="1"/>
    </xf>
    <xf numFmtId="38" fontId="17" fillId="7" borderId="102" xfId="1" applyFont="1" applyFill="1" applyBorder="1" applyAlignment="1">
      <alignment horizontal="right" vertical="center" shrinkToFit="1"/>
    </xf>
    <xf numFmtId="38" fontId="17" fillId="7" borderId="103" xfId="1" applyFont="1" applyFill="1" applyBorder="1" applyAlignment="1">
      <alignment horizontal="right" vertical="center" shrinkToFit="1"/>
    </xf>
    <xf numFmtId="176" fontId="0" fillId="2" borderId="0" xfId="0" applyNumberFormat="1" applyFill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12" fillId="2" borderId="7" xfId="0" applyFont="1" applyFill="1" applyBorder="1" applyAlignment="1" applyProtection="1">
      <alignment horizontal="center" vertical="center" wrapText="1" shrinkToFit="1"/>
      <protection locked="0"/>
    </xf>
    <xf numFmtId="38" fontId="12" fillId="4" borderId="79" xfId="1" applyFont="1" applyFill="1" applyBorder="1" applyAlignment="1" applyProtection="1">
      <alignment horizontal="right" vertical="center" shrinkToFit="1"/>
      <protection locked="0"/>
    </xf>
    <xf numFmtId="38" fontId="12" fillId="4" borderId="80" xfId="1" applyFont="1" applyFill="1" applyBorder="1" applyAlignment="1" applyProtection="1">
      <alignment horizontal="right" vertical="center" shrinkToFit="1"/>
      <protection locked="0"/>
    </xf>
    <xf numFmtId="38" fontId="12" fillId="2" borderId="8" xfId="1" applyFont="1" applyFill="1" applyBorder="1" applyAlignment="1">
      <alignment horizontal="right" vertical="center" shrinkToFit="1"/>
    </xf>
    <xf numFmtId="0" fontId="0" fillId="2" borderId="3" xfId="0" applyFill="1" applyBorder="1" applyAlignment="1">
      <alignment vertical="center"/>
    </xf>
    <xf numFmtId="0" fontId="12" fillId="2" borderId="9" xfId="0" applyFont="1" applyFill="1" applyBorder="1" applyAlignment="1" applyProtection="1">
      <alignment horizontal="left" vertical="center" wrapText="1" shrinkToFit="1"/>
      <protection locked="0"/>
    </xf>
    <xf numFmtId="0" fontId="12" fillId="2" borderId="5" xfId="0" applyFont="1" applyFill="1" applyBorder="1" applyAlignment="1" applyProtection="1">
      <alignment horizontal="center" vertical="center" wrapText="1" shrinkToFit="1"/>
      <protection locked="0"/>
    </xf>
    <xf numFmtId="38" fontId="12" fillId="4" borderId="82" xfId="1" applyFont="1" applyFill="1" applyBorder="1" applyAlignment="1" applyProtection="1">
      <alignment horizontal="right" vertical="center" shrinkToFit="1"/>
      <protection locked="0"/>
    </xf>
    <xf numFmtId="38" fontId="12" fillId="4" borderId="83" xfId="1" applyFont="1" applyFill="1" applyBorder="1" applyAlignment="1" applyProtection="1">
      <alignment horizontal="right" vertical="center" shrinkToFit="1"/>
      <protection locked="0"/>
    </xf>
    <xf numFmtId="38" fontId="12" fillId="2" borderId="9" xfId="1" applyFont="1" applyFill="1" applyBorder="1" applyAlignment="1">
      <alignment horizontal="right" vertical="center" shrinkToFit="1"/>
    </xf>
    <xf numFmtId="0" fontId="17" fillId="7" borderId="97" xfId="0" applyFont="1" applyFill="1" applyBorder="1" applyAlignment="1">
      <alignment vertical="center"/>
    </xf>
    <xf numFmtId="0" fontId="18" fillId="7" borderId="100" xfId="0" applyFont="1" applyFill="1" applyBorder="1" applyAlignment="1" applyProtection="1">
      <alignment horizontal="left" vertical="center" wrapText="1" shrinkToFit="1"/>
      <protection locked="0"/>
    </xf>
    <xf numFmtId="0" fontId="18" fillId="7" borderId="105" xfId="0" applyFont="1" applyFill="1" applyBorder="1" applyAlignment="1" applyProtection="1">
      <alignment horizontal="center" vertical="center" wrapText="1" shrinkToFit="1"/>
      <protection locked="0"/>
    </xf>
    <xf numFmtId="0" fontId="12" fillId="7" borderId="105" xfId="0" applyFont="1" applyFill="1" applyBorder="1" applyAlignment="1" applyProtection="1">
      <alignment horizontal="center" vertical="center" wrapText="1" shrinkToFit="1"/>
      <protection locked="0"/>
    </xf>
    <xf numFmtId="38" fontId="12" fillId="4" borderId="101" xfId="1" applyFont="1" applyFill="1" applyBorder="1" applyAlignment="1" applyProtection="1">
      <alignment horizontal="right" vertical="center" shrinkToFit="1"/>
      <protection locked="0"/>
    </xf>
    <xf numFmtId="38" fontId="12" fillId="4" borderId="102" xfId="1" applyFont="1" applyFill="1" applyBorder="1" applyAlignment="1" applyProtection="1">
      <alignment horizontal="right" vertical="center" shrinkToFit="1"/>
      <protection locked="0"/>
    </xf>
    <xf numFmtId="38" fontId="12" fillId="0" borderId="103" xfId="1" applyFont="1" applyFill="1" applyBorder="1" applyAlignment="1">
      <alignment horizontal="right" vertical="center" shrinkToFit="1"/>
    </xf>
    <xf numFmtId="177" fontId="12" fillId="2" borderId="0" xfId="0" applyNumberFormat="1" applyFont="1" applyFill="1" applyAlignment="1">
      <alignment vertical="center"/>
    </xf>
    <xf numFmtId="0" fontId="12" fillId="5" borderId="82" xfId="0" applyFont="1" applyFill="1" applyBorder="1" applyAlignment="1">
      <alignment horizontal="center" vertical="center" shrinkToFit="1"/>
    </xf>
    <xf numFmtId="0" fontId="12" fillId="5" borderId="83" xfId="0" applyFont="1" applyFill="1" applyBorder="1" applyAlignment="1">
      <alignment horizontal="center" vertical="center" shrinkToFit="1"/>
    </xf>
    <xf numFmtId="0" fontId="12" fillId="5" borderId="9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12" fillId="5" borderId="61" xfId="0" applyFont="1" applyFill="1" applyBorder="1" applyAlignment="1">
      <alignment horizontal="center" vertical="center" shrinkToFit="1"/>
    </xf>
    <xf numFmtId="0" fontId="12" fillId="5" borderId="62" xfId="0" applyFont="1" applyFill="1" applyBorder="1" applyAlignment="1">
      <alignment horizontal="center" vertical="center" shrinkToFit="1"/>
    </xf>
    <xf numFmtId="0" fontId="12" fillId="5" borderId="63" xfId="0" applyFont="1" applyFill="1" applyBorder="1" applyAlignment="1">
      <alignment horizontal="center" vertical="center" shrinkToFit="1"/>
    </xf>
    <xf numFmtId="0" fontId="12" fillId="5" borderId="18" xfId="0" applyFont="1" applyFill="1" applyBorder="1" applyAlignment="1">
      <alignment horizontal="center" vertical="center" shrinkToFit="1"/>
    </xf>
    <xf numFmtId="38" fontId="0" fillId="2" borderId="67" xfId="1" applyFont="1" applyFill="1" applyBorder="1" applyAlignment="1">
      <alignment vertical="center"/>
    </xf>
    <xf numFmtId="38" fontId="0" fillId="2" borderId="68" xfId="1" applyFont="1" applyFill="1" applyBorder="1" applyAlignment="1">
      <alignment vertical="center"/>
    </xf>
    <xf numFmtId="38" fontId="0" fillId="2" borderId="69" xfId="1" applyFont="1" applyFill="1" applyBorder="1" applyAlignment="1">
      <alignment vertical="center"/>
    </xf>
    <xf numFmtId="38" fontId="0" fillId="2" borderId="11" xfId="1" applyFont="1" applyFill="1" applyBorder="1" applyAlignment="1">
      <alignment vertical="center"/>
    </xf>
    <xf numFmtId="38" fontId="0" fillId="2" borderId="52" xfId="1" applyFont="1" applyFill="1" applyBorder="1" applyAlignment="1">
      <alignment vertical="center"/>
    </xf>
    <xf numFmtId="38" fontId="0" fillId="2" borderId="50" xfId="1" applyFont="1" applyFill="1" applyBorder="1" applyAlignment="1">
      <alignment vertical="center"/>
    </xf>
    <xf numFmtId="38" fontId="0" fillId="2" borderId="51" xfId="1" applyFont="1" applyFill="1" applyBorder="1" applyAlignment="1">
      <alignment vertical="center"/>
    </xf>
    <xf numFmtId="38" fontId="0" fillId="2" borderId="1" xfId="1" applyFont="1" applyFill="1" applyBorder="1" applyAlignment="1">
      <alignment vertical="center"/>
    </xf>
    <xf numFmtId="38" fontId="0" fillId="2" borderId="73" xfId="1" applyFont="1" applyFill="1" applyBorder="1" applyAlignment="1">
      <alignment vertical="center"/>
    </xf>
    <xf numFmtId="38" fontId="0" fillId="2" borderId="74" xfId="1" applyFont="1" applyFill="1" applyBorder="1" applyAlignment="1">
      <alignment vertical="center"/>
    </xf>
    <xf numFmtId="38" fontId="0" fillId="2" borderId="75" xfId="1" applyFont="1" applyFill="1" applyBorder="1" applyAlignment="1">
      <alignment vertical="center"/>
    </xf>
    <xf numFmtId="38" fontId="0" fillId="2" borderId="20" xfId="1" applyFont="1" applyFill="1" applyBorder="1" applyAlignment="1">
      <alignment vertical="center"/>
    </xf>
    <xf numFmtId="38" fontId="0" fillId="2" borderId="59" xfId="1" applyFont="1" applyFill="1" applyBorder="1" applyAlignment="1">
      <alignment vertical="center"/>
    </xf>
    <xf numFmtId="38" fontId="0" fillId="2" borderId="55" xfId="1" applyFont="1" applyFill="1" applyBorder="1" applyAlignment="1">
      <alignment vertical="center"/>
    </xf>
    <xf numFmtId="38" fontId="0" fillId="2" borderId="60" xfId="1" applyFont="1" applyFill="1" applyBorder="1" applyAlignment="1">
      <alignment vertical="center"/>
    </xf>
    <xf numFmtId="38" fontId="0" fillId="2" borderId="2" xfId="1" applyFont="1" applyFill="1" applyBorder="1" applyAlignment="1">
      <alignment vertical="center"/>
    </xf>
    <xf numFmtId="38" fontId="0" fillId="2" borderId="87" xfId="1" applyFont="1" applyFill="1" applyBorder="1" applyAlignment="1">
      <alignment vertical="center"/>
    </xf>
    <xf numFmtId="38" fontId="0" fillId="2" borderId="88" xfId="1" applyFont="1" applyFill="1" applyBorder="1" applyAlignment="1">
      <alignment vertical="center"/>
    </xf>
    <xf numFmtId="38" fontId="0" fillId="2" borderId="111" xfId="1" applyFont="1" applyFill="1" applyBorder="1" applyAlignment="1">
      <alignment vertical="center"/>
    </xf>
    <xf numFmtId="38" fontId="0" fillId="2" borderId="25" xfId="1" applyFont="1" applyFill="1" applyBorder="1" applyAlignment="1">
      <alignment vertical="center"/>
    </xf>
    <xf numFmtId="38" fontId="0" fillId="2" borderId="82" xfId="1" applyFont="1" applyFill="1" applyBorder="1" applyAlignment="1">
      <alignment vertical="center"/>
    </xf>
    <xf numFmtId="38" fontId="0" fillId="2" borderId="83" xfId="1" applyFont="1" applyFill="1" applyBorder="1" applyAlignment="1">
      <alignment vertical="center"/>
    </xf>
    <xf numFmtId="38" fontId="0" fillId="2" borderId="106" xfId="1" applyFont="1" applyFill="1" applyBorder="1" applyAlignment="1">
      <alignment vertical="center"/>
    </xf>
    <xf numFmtId="38" fontId="0" fillId="2" borderId="9" xfId="1" applyFont="1" applyFill="1" applyBorder="1" applyAlignment="1">
      <alignment vertical="center"/>
    </xf>
    <xf numFmtId="38" fontId="0" fillId="2" borderId="77" xfId="1" applyFont="1" applyFill="1" applyBorder="1" applyAlignment="1">
      <alignment vertical="center"/>
    </xf>
    <xf numFmtId="38" fontId="0" fillId="2" borderId="104" xfId="1" applyFont="1" applyFill="1" applyBorder="1" applyAlignment="1">
      <alignment vertical="center"/>
    </xf>
    <xf numFmtId="38" fontId="0" fillId="2" borderId="109" xfId="1" applyFont="1" applyFill="1" applyBorder="1" applyAlignment="1">
      <alignment vertical="center"/>
    </xf>
    <xf numFmtId="38" fontId="0" fillId="2" borderId="38" xfId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9" fillId="0" borderId="0" xfId="0" applyFont="1" applyAlignment="1">
      <alignment horizontal="right" vertical="center"/>
    </xf>
    <xf numFmtId="0" fontId="12" fillId="0" borderId="19" xfId="0" applyFont="1" applyBorder="1" applyAlignment="1">
      <alignment horizontal="left" vertical="center"/>
    </xf>
    <xf numFmtId="0" fontId="12" fillId="0" borderId="1" xfId="0" quotePrefix="1" applyFont="1" applyBorder="1" applyAlignment="1">
      <alignment horizontal="left" vertical="center" wrapText="1"/>
    </xf>
    <xf numFmtId="0" fontId="12" fillId="0" borderId="20" xfId="0" quotePrefix="1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1" xfId="0" quotePrefix="1" applyFont="1" applyBorder="1" applyAlignment="1">
      <alignment horizontal="left" vertical="center" wrapText="1"/>
    </xf>
    <xf numFmtId="0" fontId="12" fillId="0" borderId="10" xfId="0" quotePrefix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2" xfId="0" quotePrefix="1" applyFont="1" applyBorder="1" applyAlignment="1">
      <alignment horizontal="left" vertical="center" wrapText="1"/>
    </xf>
    <xf numFmtId="0" fontId="12" fillId="0" borderId="31" xfId="0" applyFont="1" applyBorder="1" applyAlignment="1">
      <alignment vertical="center"/>
    </xf>
    <xf numFmtId="0" fontId="9" fillId="2" borderId="1" xfId="0" applyFont="1" applyFill="1" applyBorder="1" applyAlignment="1" applyProtection="1">
      <alignment horizontal="center" vertical="center" wrapText="1" shrinkToFit="1"/>
      <protection locked="0"/>
    </xf>
    <xf numFmtId="0" fontId="9" fillId="2" borderId="20" xfId="0" applyFont="1" applyFill="1" applyBorder="1" applyAlignment="1" applyProtection="1">
      <alignment horizontal="center" vertical="center" wrapText="1" shrinkToFit="1"/>
      <protection locked="0"/>
    </xf>
    <xf numFmtId="0" fontId="9" fillId="2" borderId="0" xfId="4" applyFont="1" applyFill="1" applyAlignment="1">
      <alignment horizontal="center" vertical="center"/>
    </xf>
    <xf numFmtId="0" fontId="9" fillId="2" borderId="0" xfId="4" applyFont="1" applyFill="1" applyAlignment="1">
      <alignment horizontal="right" vertical="center"/>
    </xf>
    <xf numFmtId="0" fontId="9" fillId="2" borderId="0" xfId="4" applyFont="1" applyFill="1">
      <alignment vertical="center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9" fillId="0" borderId="0" xfId="4" applyFont="1" applyAlignment="1">
      <alignment horizontal="left" vertical="center"/>
    </xf>
    <xf numFmtId="0" fontId="1" fillId="2" borderId="0" xfId="4" applyFill="1" applyAlignment="1">
      <alignment horizontal="left" vertical="center"/>
    </xf>
    <xf numFmtId="0" fontId="1" fillId="0" borderId="0" xfId="4">
      <alignment vertical="center"/>
    </xf>
    <xf numFmtId="0" fontId="1" fillId="5" borderId="31" xfId="4" applyFill="1" applyBorder="1" applyAlignment="1">
      <alignment horizontal="center" vertical="center" wrapText="1"/>
    </xf>
    <xf numFmtId="49" fontId="1" fillId="5" borderId="2" xfId="4" applyNumberFormat="1" applyFill="1" applyBorder="1" applyAlignment="1">
      <alignment horizontal="center" vertical="center" wrapText="1"/>
    </xf>
    <xf numFmtId="0" fontId="1" fillId="2" borderId="2" xfId="4" applyFill="1" applyBorder="1" applyAlignment="1">
      <alignment horizontal="center" vertical="center" wrapText="1"/>
    </xf>
    <xf numFmtId="0" fontId="1" fillId="2" borderId="2" xfId="4" applyFill="1" applyBorder="1" applyAlignment="1">
      <alignment horizontal="left" vertical="center" wrapText="1"/>
    </xf>
    <xf numFmtId="0" fontId="1" fillId="2" borderId="8" xfId="4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1" fillId="0" borderId="0" xfId="4" applyAlignment="1">
      <alignment horizontal="left" vertical="top"/>
    </xf>
    <xf numFmtId="0" fontId="1" fillId="2" borderId="8" xfId="4" applyFill="1" applyBorder="1" applyAlignment="1">
      <alignment horizontal="center" vertical="center"/>
    </xf>
    <xf numFmtId="0" fontId="1" fillId="2" borderId="8" xfId="4" applyFill="1" applyBorder="1" applyAlignment="1">
      <alignment horizontal="center" vertical="center" wrapText="1"/>
    </xf>
    <xf numFmtId="49" fontId="1" fillId="2" borderId="8" xfId="4" applyNumberFormat="1" applyFill="1" applyBorder="1" applyAlignment="1">
      <alignment horizontal="center" vertical="center" wrapText="1"/>
    </xf>
    <xf numFmtId="0" fontId="1" fillId="2" borderId="8" xfId="4" applyFill="1" applyBorder="1" applyAlignment="1">
      <alignment horizontal="left" vertical="top" wrapText="1"/>
    </xf>
    <xf numFmtId="0" fontId="1" fillId="0" borderId="0" xfId="4" applyAlignment="1">
      <alignment horizontal="center" vertical="center"/>
    </xf>
    <xf numFmtId="0" fontId="1" fillId="2" borderId="2" xfId="4" applyFill="1" applyBorder="1" applyAlignment="1">
      <alignment horizontal="center" vertical="center"/>
    </xf>
    <xf numFmtId="49" fontId="1" fillId="2" borderId="2" xfId="4" applyNumberFormat="1" applyFill="1" applyBorder="1" applyAlignment="1">
      <alignment horizontal="center" vertical="center" wrapText="1"/>
    </xf>
    <xf numFmtId="0" fontId="1" fillId="2" borderId="2" xfId="4" applyFill="1" applyBorder="1" applyAlignment="1">
      <alignment horizontal="left" vertical="top" wrapText="1"/>
    </xf>
    <xf numFmtId="49" fontId="1" fillId="0" borderId="0" xfId="4" applyNumberFormat="1">
      <alignment vertical="center"/>
    </xf>
    <xf numFmtId="0" fontId="0" fillId="2" borderId="2" xfId="4" applyFont="1" applyFill="1" applyBorder="1" applyAlignment="1">
      <alignment horizontal="left" vertical="center" wrapText="1"/>
    </xf>
    <xf numFmtId="0" fontId="0" fillId="2" borderId="8" xfId="4" applyFont="1" applyFill="1" applyBorder="1" applyAlignment="1">
      <alignment horizontal="left" vertical="center" wrapText="1"/>
    </xf>
    <xf numFmtId="0" fontId="11" fillId="0" borderId="30" xfId="4" applyFont="1" applyBorder="1" applyAlignment="1">
      <alignment horizontal="center" vertical="center" wrapText="1"/>
    </xf>
    <xf numFmtId="0" fontId="1" fillId="5" borderId="31" xfId="4" applyFill="1" applyBorder="1" applyAlignment="1">
      <alignment horizontal="center" vertical="center"/>
    </xf>
    <xf numFmtId="0" fontId="1" fillId="5" borderId="2" xfId="4" applyFill="1" applyBorder="1" applyAlignment="1">
      <alignment horizontal="center" vertical="center"/>
    </xf>
    <xf numFmtId="0" fontId="1" fillId="5" borderId="31" xfId="4" applyFill="1" applyBorder="1" applyAlignment="1">
      <alignment horizontal="center" vertical="center" wrapText="1"/>
    </xf>
    <xf numFmtId="0" fontId="1" fillId="5" borderId="33" xfId="4" applyFill="1" applyBorder="1" applyAlignment="1">
      <alignment horizontal="center" vertical="center" wrapText="1"/>
    </xf>
    <xf numFmtId="0" fontId="12" fillId="4" borderId="82" xfId="0" applyFont="1" applyFill="1" applyBorder="1" applyAlignment="1">
      <alignment horizontal="right" vertical="center"/>
    </xf>
    <xf numFmtId="0" fontId="12" fillId="4" borderId="83" xfId="0" applyFont="1" applyFill="1" applyBorder="1" applyAlignment="1">
      <alignment horizontal="right" vertical="center"/>
    </xf>
    <xf numFmtId="0" fontId="12" fillId="4" borderId="116" xfId="0" applyFont="1" applyFill="1" applyBorder="1" applyAlignment="1">
      <alignment horizontal="right" vertical="center"/>
    </xf>
    <xf numFmtId="0" fontId="12" fillId="0" borderId="82" xfId="0" applyFont="1" applyBorder="1" applyAlignment="1">
      <alignment horizontal="right" vertical="center"/>
    </xf>
    <xf numFmtId="0" fontId="12" fillId="0" borderId="83" xfId="0" applyFont="1" applyBorder="1" applyAlignment="1">
      <alignment horizontal="right" vertical="center"/>
    </xf>
    <xf numFmtId="0" fontId="12" fillId="0" borderId="106" xfId="0" applyFont="1" applyBorder="1" applyAlignment="1">
      <alignment horizontal="right" vertical="center"/>
    </xf>
    <xf numFmtId="0" fontId="12" fillId="0" borderId="116" xfId="0" applyFont="1" applyBorder="1" applyAlignment="1">
      <alignment horizontal="right" vertical="center"/>
    </xf>
    <xf numFmtId="0" fontId="12" fillId="0" borderId="77" xfId="0" applyFont="1" applyBorder="1" applyAlignment="1">
      <alignment horizontal="right" vertical="center"/>
    </xf>
    <xf numFmtId="0" fontId="12" fillId="0" borderId="104" xfId="0" applyFont="1" applyBorder="1" applyAlignment="1">
      <alignment horizontal="right" vertical="center"/>
    </xf>
    <xf numFmtId="0" fontId="12" fillId="0" borderId="117" xfId="0" applyFont="1" applyBorder="1" applyAlignment="1">
      <alignment horizontal="right" vertical="center"/>
    </xf>
    <xf numFmtId="0" fontId="12" fillId="0" borderId="109" xfId="0" applyFont="1" applyBorder="1" applyAlignment="1">
      <alignment horizontal="right" vertical="center"/>
    </xf>
    <xf numFmtId="0" fontId="12" fillId="4" borderId="59" xfId="0" applyFont="1" applyFill="1" applyBorder="1" applyAlignment="1">
      <alignment horizontal="right" vertical="center"/>
    </xf>
    <xf numFmtId="0" fontId="12" fillId="4" borderId="55" xfId="0" applyFont="1" applyFill="1" applyBorder="1" applyAlignment="1">
      <alignment horizontal="right" vertical="center"/>
    </xf>
    <xf numFmtId="0" fontId="12" fillId="4" borderId="115" xfId="0" applyFont="1" applyFill="1" applyBorder="1" applyAlignment="1">
      <alignment horizontal="right" vertical="center"/>
    </xf>
    <xf numFmtId="0" fontId="12" fillId="0" borderId="59" xfId="0" applyFont="1" applyBorder="1" applyAlignment="1">
      <alignment horizontal="right" vertical="center"/>
    </xf>
    <xf numFmtId="0" fontId="12" fillId="0" borderId="55" xfId="0" applyFont="1" applyBorder="1" applyAlignment="1">
      <alignment horizontal="right" vertical="center"/>
    </xf>
    <xf numFmtId="0" fontId="12" fillId="0" borderId="60" xfId="0" applyFont="1" applyBorder="1" applyAlignment="1">
      <alignment horizontal="right" vertical="center"/>
    </xf>
    <xf numFmtId="0" fontId="12" fillId="0" borderId="115" xfId="0" applyFont="1" applyBorder="1" applyAlignment="1">
      <alignment horizontal="right" vertical="center"/>
    </xf>
    <xf numFmtId="0" fontId="12" fillId="4" borderId="50" xfId="0" applyFont="1" applyFill="1" applyBorder="1" applyAlignment="1">
      <alignment horizontal="right" vertical="center"/>
    </xf>
    <xf numFmtId="0" fontId="12" fillId="4" borderId="54" xfId="0" applyFont="1" applyFill="1" applyBorder="1" applyAlignment="1">
      <alignment horizontal="right" vertical="center"/>
    </xf>
    <xf numFmtId="0" fontId="12" fillId="0" borderId="52" xfId="0" applyFont="1" applyBorder="1" applyAlignment="1">
      <alignment horizontal="right" vertical="center"/>
    </xf>
    <xf numFmtId="0" fontId="12" fillId="0" borderId="50" xfId="0" applyFont="1" applyBorder="1" applyAlignment="1">
      <alignment horizontal="right" vertical="center"/>
    </xf>
    <xf numFmtId="0" fontId="12" fillId="0" borderId="51" xfId="0" applyFont="1" applyBorder="1" applyAlignment="1">
      <alignment horizontal="right" vertical="center"/>
    </xf>
    <xf numFmtId="0" fontId="12" fillId="4" borderId="52" xfId="0" applyFont="1" applyFill="1" applyBorder="1" applyAlignment="1">
      <alignment horizontal="right" vertical="center"/>
    </xf>
    <xf numFmtId="0" fontId="12" fillId="0" borderId="54" xfId="0" applyFont="1" applyBorder="1" applyAlignment="1">
      <alignment horizontal="right" vertical="center"/>
    </xf>
    <xf numFmtId="0" fontId="12" fillId="4" borderId="70" xfId="0" applyFont="1" applyFill="1" applyBorder="1" applyAlignment="1">
      <alignment horizontal="right" vertical="center"/>
    </xf>
    <xf numFmtId="0" fontId="12" fillId="4" borderId="71" xfId="0" applyFont="1" applyFill="1" applyBorder="1" applyAlignment="1">
      <alignment horizontal="right" vertical="center"/>
    </xf>
    <xf numFmtId="0" fontId="12" fillId="4" borderId="114" xfId="0" applyFont="1" applyFill="1" applyBorder="1" applyAlignment="1">
      <alignment horizontal="right" vertical="center"/>
    </xf>
    <xf numFmtId="0" fontId="12" fillId="0" borderId="70" xfId="0" applyFont="1" applyBorder="1" applyAlignment="1">
      <alignment horizontal="right" vertical="center"/>
    </xf>
    <xf numFmtId="0" fontId="12" fillId="0" borderId="71" xfId="0" applyFont="1" applyBorder="1" applyAlignment="1">
      <alignment horizontal="right" vertical="center"/>
    </xf>
    <xf numFmtId="0" fontId="12" fillId="0" borderId="72" xfId="0" applyFont="1" applyBorder="1" applyAlignment="1">
      <alignment horizontal="right" vertical="center"/>
    </xf>
    <xf numFmtId="0" fontId="12" fillId="0" borderId="114" xfId="0" applyFont="1" applyBorder="1" applyAlignment="1">
      <alignment horizontal="right" vertical="center"/>
    </xf>
    <xf numFmtId="0" fontId="12" fillId="5" borderId="59" xfId="0" applyFont="1" applyFill="1" applyBorder="1" applyAlignment="1">
      <alignment horizontal="center" vertical="center"/>
    </xf>
    <xf numFmtId="0" fontId="12" fillId="5" borderId="55" xfId="0" applyFont="1" applyFill="1" applyBorder="1" applyAlignment="1">
      <alignment horizontal="center" vertical="center"/>
    </xf>
    <xf numFmtId="0" fontId="12" fillId="5" borderId="60" xfId="0" applyFont="1" applyFill="1" applyBorder="1" applyAlignment="1">
      <alignment horizontal="center" vertical="center"/>
    </xf>
    <xf numFmtId="0" fontId="12" fillId="5" borderId="61" xfId="0" applyFont="1" applyFill="1" applyBorder="1" applyAlignment="1">
      <alignment horizontal="center" vertical="center" wrapText="1"/>
    </xf>
    <xf numFmtId="0" fontId="12" fillId="5" borderId="62" xfId="0" applyFont="1" applyFill="1" applyBorder="1" applyAlignment="1">
      <alignment horizontal="center" vertical="center" wrapText="1"/>
    </xf>
    <xf numFmtId="0" fontId="12" fillId="5" borderId="62" xfId="0" applyFont="1" applyFill="1" applyBorder="1" applyAlignment="1">
      <alignment horizontal="center" vertical="center"/>
    </xf>
    <xf numFmtId="0" fontId="12" fillId="5" borderId="113" xfId="0" applyFont="1" applyFill="1" applyBorder="1" applyAlignment="1">
      <alignment horizontal="center" vertical="center"/>
    </xf>
    <xf numFmtId="38" fontId="12" fillId="5" borderId="61" xfId="1" applyFont="1" applyFill="1" applyBorder="1" applyAlignment="1">
      <alignment horizontal="center" vertical="center"/>
    </xf>
    <xf numFmtId="38" fontId="12" fillId="5" borderId="62" xfId="1" applyFont="1" applyFill="1" applyBorder="1" applyAlignment="1">
      <alignment horizontal="center" vertical="center"/>
    </xf>
    <xf numFmtId="38" fontId="12" fillId="5" borderId="63" xfId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63" xfId="0" applyFont="1" applyFill="1" applyBorder="1" applyAlignment="1">
      <alignment horizontal="center" vertical="center"/>
    </xf>
    <xf numFmtId="38" fontId="12" fillId="5" borderId="107" xfId="1" applyFont="1" applyFill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12" fillId="0" borderId="65" xfId="0" applyFont="1" applyBorder="1" applyAlignment="1">
      <alignment horizontal="right" vertical="center"/>
    </xf>
    <xf numFmtId="0" fontId="12" fillId="0" borderId="66" xfId="0" applyFont="1" applyBorder="1" applyAlignment="1">
      <alignment horizontal="right" vertical="center"/>
    </xf>
    <xf numFmtId="0" fontId="12" fillId="0" borderId="58" xfId="0" applyFont="1" applyBorder="1" applyAlignment="1">
      <alignment horizontal="right" vertical="center"/>
    </xf>
    <xf numFmtId="0" fontId="12" fillId="4" borderId="51" xfId="0" applyFont="1" applyFill="1" applyBorder="1" applyAlignment="1">
      <alignment horizontal="right" vertical="center"/>
    </xf>
    <xf numFmtId="0" fontId="12" fillId="0" borderId="53" xfId="0" applyFont="1" applyBorder="1" applyAlignment="1">
      <alignment horizontal="right" vertical="center"/>
    </xf>
    <xf numFmtId="0" fontId="12" fillId="0" borderId="64" xfId="0" applyFont="1" applyBorder="1" applyAlignment="1">
      <alignment horizontal="right" vertical="center"/>
    </xf>
    <xf numFmtId="0" fontId="12" fillId="0" borderId="87" xfId="0" applyFont="1" applyBorder="1" applyAlignment="1">
      <alignment horizontal="right" vertical="center"/>
    </xf>
    <xf numFmtId="0" fontId="12" fillId="0" borderId="88" xfId="0" applyFont="1" applyBorder="1" applyAlignment="1">
      <alignment horizontal="right" vertical="center"/>
    </xf>
    <xf numFmtId="0" fontId="12" fillId="0" borderId="74" xfId="0" applyFont="1" applyBorder="1" applyAlignment="1">
      <alignment horizontal="right" vertical="center"/>
    </xf>
    <xf numFmtId="0" fontId="12" fillId="0" borderId="75" xfId="0" applyFont="1" applyBorder="1" applyAlignment="1">
      <alignment horizontal="right" vertical="center"/>
    </xf>
    <xf numFmtId="0" fontId="12" fillId="0" borderId="57" xfId="0" applyFont="1" applyBorder="1" applyAlignment="1">
      <alignment horizontal="right" vertical="center"/>
    </xf>
    <xf numFmtId="0" fontId="12" fillId="4" borderId="74" xfId="0" applyFont="1" applyFill="1" applyBorder="1" applyAlignment="1">
      <alignment horizontal="right" vertical="center"/>
    </xf>
    <xf numFmtId="0" fontId="12" fillId="4" borderId="75" xfId="0" applyFont="1" applyFill="1" applyBorder="1" applyAlignment="1">
      <alignment horizontal="right" vertical="center"/>
    </xf>
    <xf numFmtId="0" fontId="12" fillId="0" borderId="73" xfId="0" applyFont="1" applyBorder="1" applyAlignment="1">
      <alignment horizontal="right" vertical="center"/>
    </xf>
    <xf numFmtId="0" fontId="12" fillId="4" borderId="73" xfId="0" applyFont="1" applyFill="1" applyBorder="1" applyAlignment="1">
      <alignment horizontal="right" vertical="center"/>
    </xf>
    <xf numFmtId="0" fontId="12" fillId="0" borderId="44" xfId="0" applyFont="1" applyBorder="1" applyAlignment="1">
      <alignment horizontal="right" vertical="center"/>
    </xf>
    <xf numFmtId="0" fontId="12" fillId="0" borderId="22" xfId="0" applyFont="1" applyBorder="1" applyAlignment="1">
      <alignment horizontal="right" vertical="center"/>
    </xf>
    <xf numFmtId="0" fontId="12" fillId="0" borderId="111" xfId="0" applyFont="1" applyBorder="1" applyAlignment="1">
      <alignment horizontal="right" vertical="center"/>
    </xf>
    <xf numFmtId="0" fontId="12" fillId="0" borderId="45" xfId="0" applyFont="1" applyBorder="1" applyAlignment="1">
      <alignment horizontal="right" vertical="center"/>
    </xf>
    <xf numFmtId="0" fontId="12" fillId="0" borderId="24" xfId="0" applyFont="1" applyBorder="1" applyAlignment="1">
      <alignment horizontal="right" vertical="center"/>
    </xf>
    <xf numFmtId="0" fontId="12" fillId="0" borderId="29" xfId="0" applyFont="1" applyBorder="1" applyAlignment="1">
      <alignment horizontal="right" vertical="center"/>
    </xf>
    <xf numFmtId="0" fontId="12" fillId="0" borderId="26" xfId="0" applyFont="1" applyBorder="1" applyAlignment="1">
      <alignment horizontal="right" vertical="center"/>
    </xf>
    <xf numFmtId="0" fontId="12" fillId="4" borderId="60" xfId="0" applyFont="1" applyFill="1" applyBorder="1" applyAlignment="1">
      <alignment horizontal="right" vertical="center"/>
    </xf>
    <xf numFmtId="0" fontId="12" fillId="0" borderId="76" xfId="0" applyFont="1" applyBorder="1" applyAlignment="1">
      <alignment horizontal="right" vertical="center"/>
    </xf>
    <xf numFmtId="0" fontId="12" fillId="4" borderId="61" xfId="0" applyFont="1" applyFill="1" applyBorder="1" applyAlignment="1">
      <alignment horizontal="right" vertical="center"/>
    </xf>
    <xf numFmtId="0" fontId="12" fillId="4" borderId="62" xfId="0" applyFont="1" applyFill="1" applyBorder="1" applyAlignment="1">
      <alignment horizontal="right" vertical="center"/>
    </xf>
    <xf numFmtId="0" fontId="12" fillId="4" borderId="63" xfId="0" applyFont="1" applyFill="1" applyBorder="1" applyAlignment="1">
      <alignment horizontal="right" vertical="center"/>
    </xf>
    <xf numFmtId="0" fontId="12" fillId="0" borderId="107" xfId="0" applyFont="1" applyBorder="1" applyAlignment="1">
      <alignment horizontal="right" vertical="center"/>
    </xf>
    <xf numFmtId="0" fontId="12" fillId="0" borderId="62" xfId="0" applyFont="1" applyBorder="1" applyAlignment="1">
      <alignment horizontal="right" vertical="center"/>
    </xf>
    <xf numFmtId="0" fontId="12" fillId="0" borderId="63" xfId="0" applyFont="1" applyBorder="1" applyAlignment="1">
      <alignment horizontal="right" vertical="center"/>
    </xf>
    <xf numFmtId="0" fontId="12" fillId="0" borderId="61" xfId="0" applyFont="1" applyBorder="1" applyAlignment="1">
      <alignment horizontal="right" vertical="center"/>
    </xf>
    <xf numFmtId="0" fontId="12" fillId="0" borderId="110" xfId="0" applyFont="1" applyBorder="1" applyAlignment="1">
      <alignment horizontal="right" vertical="center"/>
    </xf>
    <xf numFmtId="0" fontId="12" fillId="0" borderId="56" xfId="0" applyFont="1" applyBorder="1" applyAlignment="1">
      <alignment horizontal="right" vertical="center"/>
    </xf>
    <xf numFmtId="0" fontId="12" fillId="4" borderId="67" xfId="0" applyFont="1" applyFill="1" applyBorder="1" applyAlignment="1">
      <alignment horizontal="right" vertical="center"/>
    </xf>
    <xf numFmtId="0" fontId="12" fillId="4" borderId="68" xfId="0" applyFont="1" applyFill="1" applyBorder="1" applyAlignment="1">
      <alignment horizontal="right" vertical="center"/>
    </xf>
    <xf numFmtId="0" fontId="12" fillId="4" borderId="69" xfId="0" applyFont="1" applyFill="1" applyBorder="1" applyAlignment="1">
      <alignment horizontal="right" vertical="center"/>
    </xf>
    <xf numFmtId="0" fontId="12" fillId="0" borderId="112" xfId="0" applyFont="1" applyBorder="1" applyAlignment="1">
      <alignment horizontal="right" vertical="center"/>
    </xf>
    <xf numFmtId="0" fontId="12" fillId="0" borderId="68" xfId="0" applyFont="1" applyBorder="1" applyAlignment="1">
      <alignment horizontal="right" vertical="center"/>
    </xf>
    <xf numFmtId="0" fontId="12" fillId="0" borderId="69" xfId="0" applyFont="1" applyBorder="1" applyAlignment="1">
      <alignment horizontal="right" vertical="center"/>
    </xf>
    <xf numFmtId="0" fontId="12" fillId="0" borderId="67" xfId="0" applyFont="1" applyBorder="1" applyAlignment="1">
      <alignment horizontal="right" vertical="center"/>
    </xf>
    <xf numFmtId="0" fontId="12" fillId="4" borderId="72" xfId="0" applyFont="1" applyFill="1" applyBorder="1" applyAlignment="1">
      <alignment horizontal="right" vertical="center"/>
    </xf>
    <xf numFmtId="0" fontId="12" fillId="0" borderId="91" xfId="0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12" fillId="0" borderId="108" xfId="0" applyFont="1" applyBorder="1" applyAlignment="1">
      <alignment horizontal="right" vertical="center"/>
    </xf>
    <xf numFmtId="0" fontId="12" fillId="0" borderId="80" xfId="0" applyFont="1" applyBorder="1" applyAlignment="1">
      <alignment horizontal="right" vertical="center"/>
    </xf>
    <xf numFmtId="0" fontId="12" fillId="0" borderId="81" xfId="0" applyFont="1" applyBorder="1" applyAlignment="1">
      <alignment horizontal="right" vertical="center"/>
    </xf>
    <xf numFmtId="0" fontId="12" fillId="0" borderId="79" xfId="0" applyFont="1" applyBorder="1" applyAlignment="1">
      <alignment horizontal="right" vertical="center"/>
    </xf>
    <xf numFmtId="0" fontId="12" fillId="6" borderId="27" xfId="0" applyFont="1" applyFill="1" applyBorder="1" applyAlignment="1" applyProtection="1">
      <alignment horizontal="left" vertical="center"/>
      <protection locked="0"/>
    </xf>
    <xf numFmtId="0" fontId="12" fillId="6" borderId="28" xfId="0" applyFont="1" applyFill="1" applyBorder="1" applyAlignment="1" applyProtection="1">
      <alignment horizontal="left" vertical="center"/>
      <protection locked="0"/>
    </xf>
    <xf numFmtId="0" fontId="12" fillId="6" borderId="3" xfId="0" applyFont="1" applyFill="1" applyBorder="1" applyAlignment="1" applyProtection="1">
      <alignment horizontal="left" vertical="center" wrapText="1" shrinkToFit="1"/>
      <protection locked="0"/>
    </xf>
    <xf numFmtId="0" fontId="12" fillId="6" borderId="4" xfId="0" applyFont="1" applyFill="1" applyBorder="1" applyAlignment="1" applyProtection="1">
      <alignment horizontal="left" vertical="center" wrapText="1" shrinkToFit="1"/>
      <protection locked="0"/>
    </xf>
    <xf numFmtId="0" fontId="12" fillId="6" borderId="5" xfId="0" applyFont="1" applyFill="1" applyBorder="1" applyAlignment="1" applyProtection="1">
      <alignment horizontal="left" vertical="center" wrapText="1" shrinkToFit="1"/>
      <protection locked="0"/>
    </xf>
    <xf numFmtId="0" fontId="12" fillId="6" borderId="6" xfId="0" applyFont="1" applyFill="1" applyBorder="1" applyAlignment="1" applyProtection="1">
      <alignment horizontal="left" vertical="center" wrapText="1" shrinkToFit="1"/>
      <protection locked="0"/>
    </xf>
    <xf numFmtId="0" fontId="12" fillId="2" borderId="52" xfId="0" applyFont="1" applyFill="1" applyBorder="1" applyAlignment="1" applyProtection="1">
      <alignment horizontal="left" vertical="center" wrapText="1" shrinkToFit="1"/>
      <protection locked="0"/>
    </xf>
    <xf numFmtId="0" fontId="12" fillId="2" borderId="73" xfId="0" applyFont="1" applyFill="1" applyBorder="1" applyAlignment="1" applyProtection="1">
      <alignment horizontal="left" vertical="center" wrapText="1" shrinkToFit="1"/>
      <protection locked="0"/>
    </xf>
    <xf numFmtId="0" fontId="12" fillId="6" borderId="23" xfId="0" applyFont="1" applyFill="1" applyBorder="1" applyAlignment="1" applyProtection="1">
      <alignment horizontal="left" vertical="center" wrapText="1" shrinkToFit="1"/>
      <protection locked="0"/>
    </xf>
    <xf numFmtId="0" fontId="12" fillId="6" borderId="24" xfId="0" applyFont="1" applyFill="1" applyBorder="1" applyAlignment="1" applyProtection="1">
      <alignment horizontal="left" vertical="center" wrapText="1" shrinkToFit="1"/>
      <protection locked="0"/>
    </xf>
    <xf numFmtId="0" fontId="11" fillId="2" borderId="0" xfId="0" applyFont="1" applyFill="1" applyAlignment="1">
      <alignment horizontal="center" vertical="center"/>
    </xf>
    <xf numFmtId="0" fontId="0" fillId="5" borderId="92" xfId="0" applyFill="1" applyBorder="1" applyAlignment="1">
      <alignment horizontal="center" vertical="center"/>
    </xf>
    <xf numFmtId="0" fontId="0" fillId="5" borderId="93" xfId="0" applyFill="1" applyBorder="1" applyAlignment="1">
      <alignment horizontal="center" vertical="center"/>
    </xf>
    <xf numFmtId="0" fontId="0" fillId="5" borderId="94" xfId="0" applyFill="1" applyBorder="1" applyAlignment="1">
      <alignment horizontal="center" vertical="center"/>
    </xf>
    <xf numFmtId="0" fontId="0" fillId="2" borderId="35" xfId="0" applyFill="1" applyBorder="1" applyAlignment="1">
      <alignment vertical="center" textRotation="255"/>
    </xf>
    <xf numFmtId="0" fontId="0" fillId="2" borderId="10" xfId="0" applyFill="1" applyBorder="1" applyAlignment="1">
      <alignment vertical="center" textRotation="255"/>
    </xf>
    <xf numFmtId="0" fontId="0" fillId="2" borderId="48" xfId="0" applyFill="1" applyBorder="1" applyAlignment="1">
      <alignment vertical="center" textRotation="255"/>
    </xf>
    <xf numFmtId="0" fontId="12" fillId="2" borderId="70" xfId="0" applyFont="1" applyFill="1" applyBorder="1" applyAlignment="1" applyProtection="1">
      <alignment horizontal="left" vertical="center" wrapText="1" shrinkToFit="1"/>
      <protection locked="0"/>
    </xf>
    <xf numFmtId="0" fontId="12" fillId="3" borderId="49" xfId="0" applyFont="1" applyFill="1" applyBorder="1" applyAlignment="1" applyProtection="1">
      <alignment horizontal="left" vertical="center" wrapText="1" shrinkToFit="1"/>
      <protection locked="0"/>
    </xf>
    <xf numFmtId="0" fontId="12" fillId="3" borderId="40" xfId="0" applyFont="1" applyFill="1" applyBorder="1" applyAlignment="1" applyProtection="1">
      <alignment horizontal="left" vertical="center" wrapText="1" shrinkToFit="1"/>
      <protection locked="0"/>
    </xf>
    <xf numFmtId="0" fontId="12" fillId="3" borderId="27" xfId="0" applyFont="1" applyFill="1" applyBorder="1" applyAlignment="1" applyProtection="1">
      <alignment horizontal="left" vertical="center" wrapText="1" shrinkToFit="1"/>
      <protection locked="0"/>
    </xf>
    <xf numFmtId="0" fontId="12" fillId="3" borderId="28" xfId="0" applyFont="1" applyFill="1" applyBorder="1" applyAlignment="1" applyProtection="1">
      <alignment horizontal="left" vertical="center" wrapText="1" shrinkToFit="1"/>
      <protection locked="0"/>
    </xf>
    <xf numFmtId="0" fontId="17" fillId="7" borderId="97" xfId="0" applyFont="1" applyFill="1" applyBorder="1" applyAlignment="1">
      <alignment horizontal="center" vertical="center"/>
    </xf>
    <xf numFmtId="0" fontId="17" fillId="7" borderId="98" xfId="0" applyFont="1" applyFill="1" applyBorder="1" applyAlignment="1">
      <alignment horizontal="center" vertical="center"/>
    </xf>
    <xf numFmtId="0" fontId="17" fillId="7" borderId="99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 textRotation="255"/>
    </xf>
    <xf numFmtId="0" fontId="0" fillId="2" borderId="7" xfId="0" applyFill="1" applyBorder="1" applyAlignment="1">
      <alignment vertical="center" textRotation="255"/>
    </xf>
    <xf numFmtId="0" fontId="0" fillId="2" borderId="35" xfId="0" applyFill="1" applyBorder="1" applyAlignment="1">
      <alignment vertical="center" textRotation="255" shrinkToFit="1"/>
    </xf>
    <xf numFmtId="0" fontId="0" fillId="2" borderId="10" xfId="0" applyFill="1" applyBorder="1" applyAlignment="1">
      <alignment vertical="center" textRotation="255" shrinkToFit="1"/>
    </xf>
    <xf numFmtId="0" fontId="12" fillId="0" borderId="54" xfId="0" applyFont="1" applyBorder="1" applyAlignment="1">
      <alignment horizontal="left" vertical="center"/>
    </xf>
    <xf numFmtId="0" fontId="12" fillId="0" borderId="44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36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12" fillId="4" borderId="21" xfId="0" applyFont="1" applyFill="1" applyBorder="1" applyAlignment="1">
      <alignment horizontal="center" vertical="center"/>
    </xf>
    <xf numFmtId="0" fontId="12" fillId="4" borderId="44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/>
    </xf>
    <xf numFmtId="0" fontId="12" fillId="4" borderId="43" xfId="0" applyFont="1" applyFill="1" applyBorder="1" applyAlignment="1">
      <alignment horizontal="center" vertical="center"/>
    </xf>
    <xf numFmtId="0" fontId="12" fillId="4" borderId="47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0" fillId="2" borderId="0" xfId="3" applyFont="1" applyFill="1" applyAlignment="1">
      <alignment horizontal="center" vertical="center"/>
    </xf>
    <xf numFmtId="0" fontId="8" fillId="5" borderId="2" xfId="3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/>
    </xf>
    <xf numFmtId="0" fontId="9" fillId="5" borderId="2" xfId="4" applyFont="1" applyFill="1" applyBorder="1" applyAlignment="1">
      <alignment horizontal="center" vertical="center" wrapText="1"/>
    </xf>
  </cellXfs>
  <cellStyles count="5">
    <cellStyle name="桁区切り" xfId="1" builtinId="6"/>
    <cellStyle name="標準" xfId="0" builtinId="0"/>
    <cellStyle name="標準 2" xfId="3" xr:uid="{F4581436-D80F-456F-AB9F-3CC0F6835062}"/>
    <cellStyle name="標準 3" xfId="2" xr:uid="{4EC9DAE0-F7C9-475B-B6EA-4D1894D95B26}"/>
    <cellStyle name="標準_(3)【熊本市】様式一覧" xfId="4" xr:uid="{169975F3-C66D-43A2-8C73-33FF488A8134}"/>
  </cellStyles>
  <dxfs count="0"/>
  <tableStyles count="0" defaultTableStyle="TableStyleMedium2" defaultPivotStyle="PivotStyleLight16"/>
  <colors>
    <mruColors>
      <color rgb="FFFFCCFF"/>
      <color rgb="FFFFFF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4" Type="http://schemas.openxmlformats.org/officeDocument/2006/relationships/worksheet" Target="worksheets/sheet4.xml" />
  <Relationship Id="rId9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AC2F9-F3E9-4B98-AA78-E2F2AA44168D}">
  <sheetPr>
    <pageSetUpPr fitToPage="1"/>
  </sheetPr>
  <dimension ref="B1:M77"/>
  <sheetViews>
    <sheetView showGridLines="0" tabSelected="1" view="pageBreakPreview" zoomScale="85" zoomScaleNormal="100" zoomScaleSheetLayoutView="85" workbookViewId="0">
      <pane ySplit="4" topLeftCell="A5" activePane="bottomLeft" state="frozen"/>
      <selection pane="bottomLeft" activeCell="B1" sqref="B1"/>
    </sheetView>
  </sheetViews>
  <sheetFormatPr defaultColWidth="9" defaultRowHeight="13.2" x14ac:dyDescent="0.2"/>
  <cols>
    <col min="1" max="1" width="1.77734375" style="228" customWidth="1"/>
    <col min="2" max="2" width="4.77734375" style="241" customWidth="1"/>
    <col min="3" max="4" width="18.77734375" style="228" customWidth="1"/>
    <col min="5" max="5" width="5.77734375" style="228" customWidth="1"/>
    <col min="6" max="10" width="5.77734375" style="245" customWidth="1"/>
    <col min="11" max="11" width="40.77734375" style="228" customWidth="1"/>
    <col min="12" max="12" width="1.77734375" style="228" customWidth="1"/>
    <col min="13" max="16384" width="9" style="228"/>
  </cols>
  <sheetData>
    <row r="1" spans="2:13" s="223" customFormat="1" ht="21" customHeight="1" x14ac:dyDescent="0.2">
      <c r="B1" s="227" t="s">
        <v>207</v>
      </c>
      <c r="C1" s="221"/>
      <c r="D1" s="221"/>
      <c r="E1" s="221"/>
      <c r="F1" s="221"/>
      <c r="G1" s="221"/>
      <c r="H1" s="222"/>
    </row>
    <row r="2" spans="2:13" ht="24.9" customHeight="1" x14ac:dyDescent="0.2">
      <c r="B2" s="248" t="s">
        <v>208</v>
      </c>
      <c r="C2" s="248"/>
      <c r="D2" s="248"/>
      <c r="E2" s="248"/>
      <c r="F2" s="248"/>
      <c r="G2" s="248"/>
      <c r="H2" s="248"/>
      <c r="I2" s="248"/>
      <c r="J2" s="248"/>
      <c r="K2" s="248"/>
    </row>
    <row r="3" spans="2:13" ht="20.100000000000001" customHeight="1" x14ac:dyDescent="0.2">
      <c r="B3" s="249" t="s">
        <v>209</v>
      </c>
      <c r="C3" s="250" t="s">
        <v>221</v>
      </c>
      <c r="D3" s="250" t="s">
        <v>210</v>
      </c>
      <c r="E3" s="250" t="s">
        <v>157</v>
      </c>
      <c r="F3" s="251" t="s">
        <v>158</v>
      </c>
      <c r="G3" s="252"/>
      <c r="H3" s="252"/>
      <c r="I3" s="252"/>
      <c r="J3" s="252"/>
      <c r="K3" s="250" t="s">
        <v>211</v>
      </c>
    </row>
    <row r="4" spans="2:13" ht="20.100000000000001" customHeight="1" x14ac:dyDescent="0.2">
      <c r="B4" s="249"/>
      <c r="C4" s="250"/>
      <c r="D4" s="250"/>
      <c r="E4" s="250"/>
      <c r="F4" s="229" t="s">
        <v>159</v>
      </c>
      <c r="G4" s="230" t="s">
        <v>160</v>
      </c>
      <c r="H4" s="230" t="s">
        <v>161</v>
      </c>
      <c r="I4" s="230" t="s">
        <v>162</v>
      </c>
      <c r="J4" s="230" t="s">
        <v>163</v>
      </c>
      <c r="K4" s="250"/>
    </row>
    <row r="5" spans="2:13" s="236" customFormat="1" ht="60" customHeight="1" x14ac:dyDescent="0.15">
      <c r="B5" s="231" t="s">
        <v>212</v>
      </c>
      <c r="C5" s="246" t="s">
        <v>223</v>
      </c>
      <c r="D5" s="247" t="s">
        <v>224</v>
      </c>
      <c r="E5" s="234">
        <v>3</v>
      </c>
      <c r="F5" s="234">
        <v>3</v>
      </c>
      <c r="G5" s="234">
        <v>7</v>
      </c>
      <c r="H5" s="234">
        <v>1</v>
      </c>
      <c r="I5" s="235"/>
      <c r="J5" s="235"/>
      <c r="K5" s="233" t="s">
        <v>222</v>
      </c>
      <c r="L5" s="224"/>
      <c r="M5" s="225"/>
    </row>
    <row r="6" spans="2:13" ht="60" customHeight="1" x14ac:dyDescent="0.2">
      <c r="B6" s="237">
        <v>1</v>
      </c>
      <c r="C6" s="233"/>
      <c r="D6" s="233"/>
      <c r="E6" s="238"/>
      <c r="F6" s="238"/>
      <c r="G6" s="239"/>
      <c r="H6" s="239"/>
      <c r="I6" s="239"/>
      <c r="J6" s="239"/>
      <c r="K6" s="240"/>
      <c r="L6" s="241"/>
    </row>
    <row r="7" spans="2:13" ht="60" customHeight="1" x14ac:dyDescent="0.2">
      <c r="B7" s="242">
        <f>B6+1</f>
        <v>2</v>
      </c>
      <c r="C7" s="232"/>
      <c r="D7" s="232"/>
      <c r="E7" s="231"/>
      <c r="F7" s="231"/>
      <c r="G7" s="243"/>
      <c r="H7" s="243"/>
      <c r="I7" s="243"/>
      <c r="J7" s="243"/>
      <c r="K7" s="244"/>
      <c r="L7" s="241"/>
    </row>
    <row r="8" spans="2:13" ht="60" customHeight="1" x14ac:dyDescent="0.2">
      <c r="B8" s="242">
        <f t="shared" ref="B8:B22" si="0">B7+1</f>
        <v>3</v>
      </c>
      <c r="C8" s="232"/>
      <c r="D8" s="232"/>
      <c r="E8" s="231"/>
      <c r="F8" s="231"/>
      <c r="G8" s="243"/>
      <c r="H8" s="243"/>
      <c r="I8" s="243"/>
      <c r="J8" s="243"/>
      <c r="K8" s="244"/>
      <c r="L8" s="241"/>
    </row>
    <row r="9" spans="2:13" ht="60" customHeight="1" x14ac:dyDescent="0.2">
      <c r="B9" s="242">
        <f t="shared" si="0"/>
        <v>4</v>
      </c>
      <c r="C9" s="232"/>
      <c r="D9" s="232"/>
      <c r="E9" s="231"/>
      <c r="F9" s="231"/>
      <c r="G9" s="243"/>
      <c r="H9" s="243"/>
      <c r="I9" s="243"/>
      <c r="J9" s="243"/>
      <c r="K9" s="244"/>
      <c r="L9" s="241"/>
    </row>
    <row r="10" spans="2:13" ht="60" customHeight="1" x14ac:dyDescent="0.2">
      <c r="B10" s="242">
        <f t="shared" si="0"/>
        <v>5</v>
      </c>
      <c r="C10" s="232"/>
      <c r="D10" s="232"/>
      <c r="E10" s="231"/>
      <c r="F10" s="231"/>
      <c r="G10" s="243"/>
      <c r="H10" s="243"/>
      <c r="I10" s="243"/>
      <c r="J10" s="243"/>
      <c r="K10" s="244"/>
      <c r="L10" s="241"/>
    </row>
    <row r="11" spans="2:13" ht="60" customHeight="1" x14ac:dyDescent="0.2">
      <c r="B11" s="242">
        <f t="shared" si="0"/>
        <v>6</v>
      </c>
      <c r="C11" s="232"/>
      <c r="D11" s="232"/>
      <c r="E11" s="231"/>
      <c r="F11" s="231"/>
      <c r="G11" s="243"/>
      <c r="H11" s="243"/>
      <c r="I11" s="243"/>
      <c r="J11" s="243"/>
      <c r="K11" s="244"/>
      <c r="L11" s="241"/>
    </row>
    <row r="12" spans="2:13" ht="60" customHeight="1" x14ac:dyDescent="0.2">
      <c r="B12" s="242">
        <f t="shared" si="0"/>
        <v>7</v>
      </c>
      <c r="C12" s="232"/>
      <c r="D12" s="232"/>
      <c r="E12" s="231"/>
      <c r="F12" s="231"/>
      <c r="G12" s="243"/>
      <c r="H12" s="243"/>
      <c r="I12" s="243"/>
      <c r="J12" s="243"/>
      <c r="K12" s="244"/>
      <c r="L12" s="241"/>
    </row>
    <row r="13" spans="2:13" ht="60" customHeight="1" x14ac:dyDescent="0.2">
      <c r="B13" s="242">
        <f t="shared" si="0"/>
        <v>8</v>
      </c>
      <c r="C13" s="232"/>
      <c r="D13" s="232"/>
      <c r="E13" s="231"/>
      <c r="F13" s="231"/>
      <c r="G13" s="243"/>
      <c r="H13" s="243"/>
      <c r="I13" s="243"/>
      <c r="J13" s="243"/>
      <c r="K13" s="244"/>
      <c r="L13" s="241"/>
    </row>
    <row r="14" spans="2:13" ht="60" customHeight="1" x14ac:dyDescent="0.2">
      <c r="B14" s="242">
        <f t="shared" si="0"/>
        <v>9</v>
      </c>
      <c r="C14" s="232"/>
      <c r="D14" s="232"/>
      <c r="E14" s="231"/>
      <c r="F14" s="231"/>
      <c r="G14" s="243"/>
      <c r="H14" s="243"/>
      <c r="I14" s="243"/>
      <c r="J14" s="243"/>
      <c r="K14" s="244"/>
      <c r="L14" s="241"/>
    </row>
    <row r="15" spans="2:13" ht="60" customHeight="1" x14ac:dyDescent="0.2">
      <c r="B15" s="242">
        <f t="shared" si="0"/>
        <v>10</v>
      </c>
      <c r="C15" s="232"/>
      <c r="D15" s="232"/>
      <c r="E15" s="231"/>
      <c r="F15" s="231"/>
      <c r="G15" s="243"/>
      <c r="H15" s="243"/>
      <c r="I15" s="243"/>
      <c r="J15" s="243"/>
      <c r="K15" s="244"/>
      <c r="L15" s="241"/>
    </row>
    <row r="16" spans="2:13" ht="60" customHeight="1" x14ac:dyDescent="0.2">
      <c r="B16" s="242">
        <f t="shared" si="0"/>
        <v>11</v>
      </c>
      <c r="C16" s="232"/>
      <c r="D16" s="232"/>
      <c r="E16" s="231"/>
      <c r="F16" s="231"/>
      <c r="G16" s="243"/>
      <c r="H16" s="243"/>
      <c r="I16" s="243"/>
      <c r="J16" s="243"/>
      <c r="K16" s="244"/>
      <c r="L16" s="241"/>
    </row>
    <row r="17" spans="2:12" ht="60" customHeight="1" x14ac:dyDescent="0.2">
      <c r="B17" s="242">
        <f t="shared" si="0"/>
        <v>12</v>
      </c>
      <c r="C17" s="232"/>
      <c r="D17" s="232"/>
      <c r="E17" s="231"/>
      <c r="F17" s="231"/>
      <c r="G17" s="243"/>
      <c r="H17" s="243"/>
      <c r="I17" s="243"/>
      <c r="J17" s="243"/>
      <c r="K17" s="244"/>
      <c r="L17" s="241"/>
    </row>
    <row r="18" spans="2:12" ht="60" customHeight="1" x14ac:dyDescent="0.2">
      <c r="B18" s="242">
        <f t="shared" si="0"/>
        <v>13</v>
      </c>
      <c r="C18" s="232"/>
      <c r="D18" s="232"/>
      <c r="E18" s="231"/>
      <c r="F18" s="231"/>
      <c r="G18" s="243"/>
      <c r="H18" s="243"/>
      <c r="I18" s="243"/>
      <c r="J18" s="243"/>
      <c r="K18" s="244"/>
      <c r="L18" s="241"/>
    </row>
    <row r="19" spans="2:12" ht="60" customHeight="1" x14ac:dyDescent="0.2">
      <c r="B19" s="242">
        <f t="shared" si="0"/>
        <v>14</v>
      </c>
      <c r="C19" s="232"/>
      <c r="D19" s="232"/>
      <c r="E19" s="231"/>
      <c r="F19" s="231"/>
      <c r="G19" s="243"/>
      <c r="H19" s="243"/>
      <c r="I19" s="243"/>
      <c r="J19" s="243"/>
      <c r="K19" s="244"/>
      <c r="L19" s="241"/>
    </row>
    <row r="20" spans="2:12" ht="60" customHeight="1" x14ac:dyDescent="0.2">
      <c r="B20" s="242">
        <f t="shared" si="0"/>
        <v>15</v>
      </c>
      <c r="C20" s="232"/>
      <c r="D20" s="232"/>
      <c r="E20" s="231"/>
      <c r="F20" s="231"/>
      <c r="G20" s="243"/>
      <c r="H20" s="243"/>
      <c r="I20" s="243"/>
      <c r="J20" s="243"/>
      <c r="K20" s="244"/>
      <c r="L20" s="241"/>
    </row>
    <row r="21" spans="2:12" ht="60" customHeight="1" x14ac:dyDescent="0.2">
      <c r="B21" s="242">
        <f t="shared" si="0"/>
        <v>16</v>
      </c>
      <c r="C21" s="232"/>
      <c r="D21" s="232"/>
      <c r="E21" s="231"/>
      <c r="F21" s="231"/>
      <c r="G21" s="243"/>
      <c r="H21" s="243"/>
      <c r="I21" s="243"/>
      <c r="J21" s="243"/>
      <c r="K21" s="244"/>
      <c r="L21" s="241"/>
    </row>
    <row r="22" spans="2:12" ht="60" customHeight="1" x14ac:dyDescent="0.2">
      <c r="B22" s="242">
        <f t="shared" si="0"/>
        <v>17</v>
      </c>
      <c r="C22" s="232"/>
      <c r="D22" s="232"/>
      <c r="E22" s="231"/>
      <c r="F22" s="231"/>
      <c r="G22" s="243"/>
      <c r="H22" s="243"/>
      <c r="I22" s="243"/>
      <c r="J22" s="243"/>
      <c r="K22" s="244"/>
      <c r="L22" s="241"/>
    </row>
    <row r="23" spans="2:12" ht="15" customHeight="1" x14ac:dyDescent="0.2">
      <c r="B23" s="226" t="s">
        <v>213</v>
      </c>
    </row>
    <row r="24" spans="2:12" ht="15" customHeight="1" x14ac:dyDescent="0.2"/>
    <row r="25" spans="2:12" ht="15" customHeight="1" x14ac:dyDescent="0.2"/>
    <row r="26" spans="2:12" ht="15" customHeight="1" x14ac:dyDescent="0.2"/>
    <row r="27" spans="2:12" ht="15" customHeight="1" x14ac:dyDescent="0.2"/>
    <row r="28" spans="2:12" ht="15" customHeight="1" x14ac:dyDescent="0.2"/>
    <row r="29" spans="2:12" ht="15" customHeight="1" x14ac:dyDescent="0.2"/>
    <row r="30" spans="2:12" ht="15" customHeight="1" x14ac:dyDescent="0.2"/>
    <row r="31" spans="2:12" ht="15" customHeight="1" x14ac:dyDescent="0.2"/>
    <row r="32" spans="2:1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</sheetData>
  <mergeCells count="7">
    <mergeCell ref="B2:K2"/>
    <mergeCell ref="B3:B4"/>
    <mergeCell ref="C3:C4"/>
    <mergeCell ref="E3:E4"/>
    <mergeCell ref="F3:J3"/>
    <mergeCell ref="K3:K4"/>
    <mergeCell ref="D3:D4"/>
  </mergeCells>
  <phoneticPr fontId="2"/>
  <printOptions horizontalCentered="1"/>
  <pageMargins left="0.70866141732283472" right="0.70866141732283472" top="0.59055118110236227" bottom="0.59055118110236227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>
    <tabColor rgb="FF92D050"/>
    <pageSetUpPr fitToPage="1"/>
  </sheetPr>
  <dimension ref="B1:BX165"/>
  <sheetViews>
    <sheetView showGridLines="0" view="pageBreakPreview" zoomScale="55" zoomScaleNormal="100" zoomScaleSheetLayoutView="55" workbookViewId="0">
      <selection activeCell="B1" sqref="B1"/>
    </sheetView>
  </sheetViews>
  <sheetFormatPr defaultColWidth="9" defaultRowHeight="10.199999999999999" x14ac:dyDescent="0.2"/>
  <cols>
    <col min="1" max="1" width="0.88671875" style="65" customWidth="1"/>
    <col min="2" max="2" width="34.6640625" style="65" customWidth="1"/>
    <col min="3" max="74" width="4.6640625" style="65" customWidth="1"/>
    <col min="75" max="75" width="1" style="65" customWidth="1"/>
    <col min="76" max="76" width="14.44140625" style="65" customWidth="1"/>
    <col min="77" max="16384" width="9" style="65"/>
  </cols>
  <sheetData>
    <row r="1" spans="2:76" ht="20.100000000000001" customHeight="1" x14ac:dyDescent="0.2">
      <c r="B1" s="200" t="s">
        <v>205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T1" s="167"/>
      <c r="BU1" s="167"/>
    </row>
    <row r="2" spans="2:76" ht="24.9" customHeight="1" x14ac:dyDescent="0.2">
      <c r="B2" s="295" t="s">
        <v>179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295"/>
      <c r="AM2" s="295"/>
      <c r="AN2" s="295"/>
      <c r="AO2" s="295"/>
      <c r="AP2" s="295"/>
      <c r="AQ2" s="295"/>
      <c r="AR2" s="295"/>
      <c r="AS2" s="295"/>
      <c r="AT2" s="295"/>
      <c r="AU2" s="295"/>
      <c r="AV2" s="295"/>
      <c r="AW2" s="295"/>
      <c r="AX2" s="295"/>
      <c r="AY2" s="295"/>
      <c r="AZ2" s="295"/>
      <c r="BA2" s="295"/>
      <c r="BB2" s="295"/>
      <c r="BC2" s="295"/>
      <c r="BD2" s="295"/>
      <c r="BE2" s="295"/>
      <c r="BF2" s="295"/>
      <c r="BG2" s="295"/>
      <c r="BH2" s="295"/>
      <c r="BI2" s="295"/>
      <c r="BJ2" s="295"/>
      <c r="BK2" s="295"/>
      <c r="BL2" s="295"/>
      <c r="BM2" s="295"/>
      <c r="BN2" s="295"/>
      <c r="BO2" s="295"/>
      <c r="BP2" s="295"/>
      <c r="BQ2" s="295"/>
      <c r="BR2" s="295"/>
      <c r="BS2" s="295"/>
      <c r="BT2" s="295"/>
      <c r="BU2" s="295"/>
      <c r="BV2" s="295"/>
      <c r="BW2" s="66"/>
      <c r="BX2" s="66"/>
    </row>
    <row r="3" spans="2:76" ht="24.9" customHeight="1" x14ac:dyDescent="0.2">
      <c r="B3" s="201" t="s">
        <v>100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2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2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T3" s="200"/>
      <c r="BU3" s="200"/>
      <c r="BV3" s="203" t="s">
        <v>8</v>
      </c>
      <c r="BW3" s="202"/>
      <c r="BX3" s="204"/>
    </row>
    <row r="4" spans="2:76" ht="15" customHeight="1" x14ac:dyDescent="0.2">
      <c r="B4" s="296" t="s">
        <v>2</v>
      </c>
      <c r="C4" s="285" t="s">
        <v>166</v>
      </c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7"/>
      <c r="O4" s="300" t="s">
        <v>167</v>
      </c>
      <c r="P4" s="301"/>
      <c r="Q4" s="301"/>
      <c r="R4" s="301"/>
      <c r="S4" s="301"/>
      <c r="T4" s="301"/>
      <c r="U4" s="301"/>
      <c r="V4" s="301"/>
      <c r="W4" s="301"/>
      <c r="X4" s="301"/>
      <c r="Y4" s="301"/>
      <c r="Z4" s="302"/>
      <c r="AA4" s="300" t="s">
        <v>168</v>
      </c>
      <c r="AB4" s="301"/>
      <c r="AC4" s="301"/>
      <c r="AD4" s="301"/>
      <c r="AE4" s="301"/>
      <c r="AF4" s="301"/>
      <c r="AG4" s="301"/>
      <c r="AH4" s="301"/>
      <c r="AI4" s="301"/>
      <c r="AJ4" s="301"/>
      <c r="AK4" s="301"/>
      <c r="AL4" s="302"/>
      <c r="AM4" s="300" t="s">
        <v>169</v>
      </c>
      <c r="AN4" s="301"/>
      <c r="AO4" s="301"/>
      <c r="AP4" s="301"/>
      <c r="AQ4" s="301"/>
      <c r="AR4" s="301"/>
      <c r="AS4" s="301"/>
      <c r="AT4" s="301"/>
      <c r="AU4" s="301"/>
      <c r="AV4" s="301"/>
      <c r="AW4" s="301"/>
      <c r="AX4" s="302"/>
      <c r="AY4" s="300" t="s">
        <v>170</v>
      </c>
      <c r="AZ4" s="301"/>
      <c r="BA4" s="301"/>
      <c r="BB4" s="301"/>
      <c r="BC4" s="301"/>
      <c r="BD4" s="301"/>
      <c r="BE4" s="301"/>
      <c r="BF4" s="301"/>
      <c r="BG4" s="301"/>
      <c r="BH4" s="301"/>
      <c r="BI4" s="301"/>
      <c r="BJ4" s="302"/>
      <c r="BK4" s="285" t="s">
        <v>0</v>
      </c>
      <c r="BL4" s="286"/>
      <c r="BM4" s="286"/>
      <c r="BN4" s="286"/>
      <c r="BO4" s="286"/>
      <c r="BP4" s="286"/>
      <c r="BQ4" s="286"/>
      <c r="BR4" s="286"/>
      <c r="BS4" s="286"/>
      <c r="BT4" s="286"/>
      <c r="BU4" s="286"/>
      <c r="BV4" s="287"/>
      <c r="BW4" s="202"/>
      <c r="BX4" s="204"/>
    </row>
    <row r="5" spans="2:76" s="167" customFormat="1" ht="30" customHeight="1" thickBot="1" x14ac:dyDescent="0.25">
      <c r="B5" s="297"/>
      <c r="C5" s="288" t="s">
        <v>104</v>
      </c>
      <c r="D5" s="289"/>
      <c r="E5" s="289"/>
      <c r="F5" s="289" t="s">
        <v>105</v>
      </c>
      <c r="G5" s="289"/>
      <c r="H5" s="289"/>
      <c r="I5" s="290" t="s">
        <v>1</v>
      </c>
      <c r="J5" s="290"/>
      <c r="K5" s="298"/>
      <c r="L5" s="299" t="s">
        <v>0</v>
      </c>
      <c r="M5" s="293"/>
      <c r="N5" s="294"/>
      <c r="O5" s="288" t="s">
        <v>104</v>
      </c>
      <c r="P5" s="289"/>
      <c r="Q5" s="289"/>
      <c r="R5" s="289" t="s">
        <v>105</v>
      </c>
      <c r="S5" s="289"/>
      <c r="T5" s="289"/>
      <c r="U5" s="290" t="s">
        <v>1</v>
      </c>
      <c r="V5" s="290"/>
      <c r="W5" s="298"/>
      <c r="X5" s="299" t="s">
        <v>0</v>
      </c>
      <c r="Y5" s="293"/>
      <c r="Z5" s="294"/>
      <c r="AA5" s="288" t="s">
        <v>104</v>
      </c>
      <c r="AB5" s="289"/>
      <c r="AC5" s="289"/>
      <c r="AD5" s="289" t="s">
        <v>105</v>
      </c>
      <c r="AE5" s="289"/>
      <c r="AF5" s="289"/>
      <c r="AG5" s="290" t="s">
        <v>1</v>
      </c>
      <c r="AH5" s="290"/>
      <c r="AI5" s="298"/>
      <c r="AJ5" s="299" t="s">
        <v>0</v>
      </c>
      <c r="AK5" s="293"/>
      <c r="AL5" s="294"/>
      <c r="AM5" s="288" t="s">
        <v>104</v>
      </c>
      <c r="AN5" s="289"/>
      <c r="AO5" s="289"/>
      <c r="AP5" s="289" t="s">
        <v>105</v>
      </c>
      <c r="AQ5" s="289"/>
      <c r="AR5" s="289"/>
      <c r="AS5" s="290" t="s">
        <v>1</v>
      </c>
      <c r="AT5" s="290"/>
      <c r="AU5" s="298"/>
      <c r="AV5" s="299" t="s">
        <v>0</v>
      </c>
      <c r="AW5" s="293"/>
      <c r="AX5" s="294"/>
      <c r="AY5" s="288" t="s">
        <v>104</v>
      </c>
      <c r="AZ5" s="289"/>
      <c r="BA5" s="289"/>
      <c r="BB5" s="289" t="s">
        <v>105</v>
      </c>
      <c r="BC5" s="289"/>
      <c r="BD5" s="289"/>
      <c r="BE5" s="290" t="s">
        <v>1</v>
      </c>
      <c r="BF5" s="290"/>
      <c r="BG5" s="298"/>
      <c r="BH5" s="299" t="s">
        <v>0</v>
      </c>
      <c r="BI5" s="293"/>
      <c r="BJ5" s="294"/>
      <c r="BK5" s="288" t="s">
        <v>104</v>
      </c>
      <c r="BL5" s="289"/>
      <c r="BM5" s="289"/>
      <c r="BN5" s="289" t="s">
        <v>105</v>
      </c>
      <c r="BO5" s="289"/>
      <c r="BP5" s="289"/>
      <c r="BQ5" s="290" t="s">
        <v>1</v>
      </c>
      <c r="BR5" s="290"/>
      <c r="BS5" s="298"/>
      <c r="BT5" s="299" t="s">
        <v>0</v>
      </c>
      <c r="BU5" s="293"/>
      <c r="BV5" s="294"/>
      <c r="BW5" s="202"/>
      <c r="BX5" s="204"/>
    </row>
    <row r="6" spans="2:76" s="167" customFormat="1" ht="24.9" customHeight="1" thickTop="1" x14ac:dyDescent="0.2">
      <c r="B6" s="205" t="s">
        <v>23</v>
      </c>
      <c r="C6" s="310">
        <f>SUM(C7:E18)</f>
        <v>0</v>
      </c>
      <c r="D6" s="305"/>
      <c r="E6" s="305"/>
      <c r="F6" s="305">
        <f t="shared" ref="F6" si="0">SUM(F7:H18)</f>
        <v>0</v>
      </c>
      <c r="G6" s="305"/>
      <c r="H6" s="305"/>
      <c r="I6" s="305">
        <f t="shared" ref="I6" si="1">SUM(I7:K18)</f>
        <v>0</v>
      </c>
      <c r="J6" s="305"/>
      <c r="K6" s="306"/>
      <c r="L6" s="307">
        <f>SUM(C6:K6)</f>
        <v>0</v>
      </c>
      <c r="M6" s="305"/>
      <c r="N6" s="306"/>
      <c r="O6" s="310">
        <f>SUM(O7:Q18)</f>
        <v>0</v>
      </c>
      <c r="P6" s="305"/>
      <c r="Q6" s="305"/>
      <c r="R6" s="305">
        <f t="shared" ref="R6" si="2">SUM(R7:T18)</f>
        <v>0</v>
      </c>
      <c r="S6" s="305"/>
      <c r="T6" s="305"/>
      <c r="U6" s="305">
        <f t="shared" ref="U6" si="3">SUM(U7:W18)</f>
        <v>0</v>
      </c>
      <c r="V6" s="305"/>
      <c r="W6" s="306"/>
      <c r="X6" s="307">
        <f>SUM(O6:W6)</f>
        <v>0</v>
      </c>
      <c r="Y6" s="305"/>
      <c r="Z6" s="306"/>
      <c r="AA6" s="310">
        <f>SUM(AA7:AC18)</f>
        <v>0</v>
      </c>
      <c r="AB6" s="305"/>
      <c r="AC6" s="305"/>
      <c r="AD6" s="305">
        <f t="shared" ref="AD6" si="4">SUM(AD7:AF18)</f>
        <v>0</v>
      </c>
      <c r="AE6" s="305"/>
      <c r="AF6" s="305"/>
      <c r="AG6" s="305">
        <f t="shared" ref="AG6" si="5">SUM(AG7:AI18)</f>
        <v>0</v>
      </c>
      <c r="AH6" s="305"/>
      <c r="AI6" s="306"/>
      <c r="AJ6" s="307">
        <f>SUM(AA6:AI6)</f>
        <v>0</v>
      </c>
      <c r="AK6" s="305"/>
      <c r="AL6" s="306"/>
      <c r="AM6" s="310">
        <f>SUM(AM7:AO18)</f>
        <v>0</v>
      </c>
      <c r="AN6" s="305"/>
      <c r="AO6" s="305"/>
      <c r="AP6" s="305">
        <f t="shared" ref="AP6" si="6">SUM(AP7:AR18)</f>
        <v>0</v>
      </c>
      <c r="AQ6" s="305"/>
      <c r="AR6" s="305"/>
      <c r="AS6" s="305">
        <f t="shared" ref="AS6" si="7">SUM(AS7:AU18)</f>
        <v>0</v>
      </c>
      <c r="AT6" s="305"/>
      <c r="AU6" s="306"/>
      <c r="AV6" s="307">
        <f>SUM(AM6:AU6)</f>
        <v>0</v>
      </c>
      <c r="AW6" s="305"/>
      <c r="AX6" s="306"/>
      <c r="AY6" s="310">
        <f>SUM(AY7:BA18)</f>
        <v>0</v>
      </c>
      <c r="AZ6" s="305"/>
      <c r="BA6" s="305"/>
      <c r="BB6" s="305">
        <f t="shared" ref="BB6" si="8">SUM(BB7:BD18)</f>
        <v>0</v>
      </c>
      <c r="BC6" s="305"/>
      <c r="BD6" s="305"/>
      <c r="BE6" s="305">
        <f t="shared" ref="BE6" si="9">SUM(BE7:BG18)</f>
        <v>0</v>
      </c>
      <c r="BF6" s="305"/>
      <c r="BG6" s="306"/>
      <c r="BH6" s="307">
        <f>SUM(AY6:BG6)</f>
        <v>0</v>
      </c>
      <c r="BI6" s="305"/>
      <c r="BJ6" s="306"/>
      <c r="BK6" s="310">
        <f>SUM(BK7:BM18)</f>
        <v>0</v>
      </c>
      <c r="BL6" s="305"/>
      <c r="BM6" s="305"/>
      <c r="BN6" s="305">
        <f t="shared" ref="BN6" si="10">SUM(BN7:BP18)</f>
        <v>0</v>
      </c>
      <c r="BO6" s="305"/>
      <c r="BP6" s="305"/>
      <c r="BQ6" s="305">
        <f t="shared" ref="BQ6" si="11">SUM(BQ7:BS18)</f>
        <v>0</v>
      </c>
      <c r="BR6" s="305"/>
      <c r="BS6" s="306"/>
      <c r="BT6" s="307">
        <f>SUM(BK6:BS6)</f>
        <v>0</v>
      </c>
      <c r="BU6" s="305"/>
      <c r="BV6" s="306"/>
      <c r="BW6" s="202"/>
      <c r="BX6" s="204"/>
    </row>
    <row r="7" spans="2:76" s="167" customFormat="1" ht="24.9" customHeight="1" x14ac:dyDescent="0.2">
      <c r="B7" s="206" t="s">
        <v>19</v>
      </c>
      <c r="C7" s="276"/>
      <c r="D7" s="271"/>
      <c r="E7" s="271"/>
      <c r="F7" s="271"/>
      <c r="G7" s="271"/>
      <c r="H7" s="271"/>
      <c r="I7" s="271"/>
      <c r="J7" s="271"/>
      <c r="K7" s="308"/>
      <c r="L7" s="309">
        <f t="shared" ref="L7:L25" si="12">SUM(C7:K7)</f>
        <v>0</v>
      </c>
      <c r="M7" s="274"/>
      <c r="N7" s="275"/>
      <c r="O7" s="276"/>
      <c r="P7" s="271"/>
      <c r="Q7" s="271"/>
      <c r="R7" s="271"/>
      <c r="S7" s="271"/>
      <c r="T7" s="271"/>
      <c r="U7" s="271"/>
      <c r="V7" s="271"/>
      <c r="W7" s="308"/>
      <c r="X7" s="309">
        <f t="shared" ref="X7:X25" si="13">SUM(O7:W7)</f>
        <v>0</v>
      </c>
      <c r="Y7" s="274"/>
      <c r="Z7" s="275"/>
      <c r="AA7" s="276"/>
      <c r="AB7" s="271"/>
      <c r="AC7" s="271"/>
      <c r="AD7" s="271"/>
      <c r="AE7" s="271"/>
      <c r="AF7" s="271"/>
      <c r="AG7" s="271"/>
      <c r="AH7" s="271"/>
      <c r="AI7" s="308"/>
      <c r="AJ7" s="309">
        <f t="shared" ref="AJ7:AJ25" si="14">SUM(AA7:AI7)</f>
        <v>0</v>
      </c>
      <c r="AK7" s="274"/>
      <c r="AL7" s="275"/>
      <c r="AM7" s="276"/>
      <c r="AN7" s="271"/>
      <c r="AO7" s="271"/>
      <c r="AP7" s="271"/>
      <c r="AQ7" s="271"/>
      <c r="AR7" s="271"/>
      <c r="AS7" s="271"/>
      <c r="AT7" s="271"/>
      <c r="AU7" s="308"/>
      <c r="AV7" s="309">
        <f t="shared" ref="AV7:AV25" si="15">SUM(AM7:AU7)</f>
        <v>0</v>
      </c>
      <c r="AW7" s="274"/>
      <c r="AX7" s="275"/>
      <c r="AY7" s="276"/>
      <c r="AZ7" s="271"/>
      <c r="BA7" s="271"/>
      <c r="BB7" s="271"/>
      <c r="BC7" s="271"/>
      <c r="BD7" s="271"/>
      <c r="BE7" s="271"/>
      <c r="BF7" s="271"/>
      <c r="BG7" s="308"/>
      <c r="BH7" s="309">
        <f t="shared" ref="BH7:BH25" si="16">SUM(AY7:BG7)</f>
        <v>0</v>
      </c>
      <c r="BI7" s="274"/>
      <c r="BJ7" s="275"/>
      <c r="BK7" s="273">
        <f>SUM(C7,O7,AA7,AM7,AY7)</f>
        <v>0</v>
      </c>
      <c r="BL7" s="274"/>
      <c r="BM7" s="274"/>
      <c r="BN7" s="274">
        <f t="shared" ref="BN7:BN18" si="17">SUM(F7,R7,AD7,AP7,BB7)</f>
        <v>0</v>
      </c>
      <c r="BO7" s="274"/>
      <c r="BP7" s="274"/>
      <c r="BQ7" s="274">
        <f t="shared" ref="BQ7:BQ18" si="18">SUM(I7,U7,AG7,AS7,BE7)</f>
        <v>0</v>
      </c>
      <c r="BR7" s="274"/>
      <c r="BS7" s="275"/>
      <c r="BT7" s="309">
        <f t="shared" ref="BT7:BT25" si="19">SUM(BK7:BS7)</f>
        <v>0</v>
      </c>
      <c r="BU7" s="274"/>
      <c r="BV7" s="275"/>
      <c r="BW7" s="202"/>
      <c r="BX7" s="204"/>
    </row>
    <row r="8" spans="2:76" s="167" customFormat="1" ht="24.9" customHeight="1" x14ac:dyDescent="0.2">
      <c r="B8" s="206" t="s">
        <v>9</v>
      </c>
      <c r="C8" s="276"/>
      <c r="D8" s="271"/>
      <c r="E8" s="271"/>
      <c r="F8" s="271"/>
      <c r="G8" s="271"/>
      <c r="H8" s="271"/>
      <c r="I8" s="271"/>
      <c r="J8" s="271"/>
      <c r="K8" s="308"/>
      <c r="L8" s="309">
        <f t="shared" si="12"/>
        <v>0</v>
      </c>
      <c r="M8" s="274"/>
      <c r="N8" s="275"/>
      <c r="O8" s="276"/>
      <c r="P8" s="271"/>
      <c r="Q8" s="271"/>
      <c r="R8" s="271"/>
      <c r="S8" s="271"/>
      <c r="T8" s="271"/>
      <c r="U8" s="271"/>
      <c r="V8" s="271"/>
      <c r="W8" s="308"/>
      <c r="X8" s="309">
        <f t="shared" si="13"/>
        <v>0</v>
      </c>
      <c r="Y8" s="274"/>
      <c r="Z8" s="275"/>
      <c r="AA8" s="276"/>
      <c r="AB8" s="271"/>
      <c r="AC8" s="271"/>
      <c r="AD8" s="271"/>
      <c r="AE8" s="271"/>
      <c r="AF8" s="271"/>
      <c r="AG8" s="271"/>
      <c r="AH8" s="271"/>
      <c r="AI8" s="308"/>
      <c r="AJ8" s="309">
        <f t="shared" si="14"/>
        <v>0</v>
      </c>
      <c r="AK8" s="274"/>
      <c r="AL8" s="275"/>
      <c r="AM8" s="276"/>
      <c r="AN8" s="271"/>
      <c r="AO8" s="271"/>
      <c r="AP8" s="271"/>
      <c r="AQ8" s="271"/>
      <c r="AR8" s="271"/>
      <c r="AS8" s="271"/>
      <c r="AT8" s="271"/>
      <c r="AU8" s="308"/>
      <c r="AV8" s="309">
        <f t="shared" si="15"/>
        <v>0</v>
      </c>
      <c r="AW8" s="274"/>
      <c r="AX8" s="275"/>
      <c r="AY8" s="276"/>
      <c r="AZ8" s="271"/>
      <c r="BA8" s="271"/>
      <c r="BB8" s="271"/>
      <c r="BC8" s="271"/>
      <c r="BD8" s="271"/>
      <c r="BE8" s="271"/>
      <c r="BF8" s="271"/>
      <c r="BG8" s="308"/>
      <c r="BH8" s="309">
        <f t="shared" si="16"/>
        <v>0</v>
      </c>
      <c r="BI8" s="274"/>
      <c r="BJ8" s="275"/>
      <c r="BK8" s="273">
        <f t="shared" ref="BK8:BK17" si="20">SUM(C8,O8,AA8,AM8,AY8)</f>
        <v>0</v>
      </c>
      <c r="BL8" s="274"/>
      <c r="BM8" s="274"/>
      <c r="BN8" s="274">
        <f t="shared" si="17"/>
        <v>0</v>
      </c>
      <c r="BO8" s="274"/>
      <c r="BP8" s="274"/>
      <c r="BQ8" s="274">
        <f t="shared" si="18"/>
        <v>0</v>
      </c>
      <c r="BR8" s="274"/>
      <c r="BS8" s="275"/>
      <c r="BT8" s="309">
        <f t="shared" si="19"/>
        <v>0</v>
      </c>
      <c r="BU8" s="274"/>
      <c r="BV8" s="275"/>
      <c r="BW8" s="202"/>
      <c r="BX8" s="204"/>
    </row>
    <row r="9" spans="2:76" s="167" customFormat="1" ht="24.9" customHeight="1" x14ac:dyDescent="0.2">
      <c r="B9" s="206" t="s">
        <v>10</v>
      </c>
      <c r="C9" s="276"/>
      <c r="D9" s="271"/>
      <c r="E9" s="271"/>
      <c r="F9" s="271"/>
      <c r="G9" s="271"/>
      <c r="H9" s="271"/>
      <c r="I9" s="271"/>
      <c r="J9" s="271"/>
      <c r="K9" s="308"/>
      <c r="L9" s="309">
        <f t="shared" si="12"/>
        <v>0</v>
      </c>
      <c r="M9" s="274"/>
      <c r="N9" s="275"/>
      <c r="O9" s="276"/>
      <c r="P9" s="271"/>
      <c r="Q9" s="271"/>
      <c r="R9" s="271"/>
      <c r="S9" s="271"/>
      <c r="T9" s="271"/>
      <c r="U9" s="271"/>
      <c r="V9" s="271"/>
      <c r="W9" s="308"/>
      <c r="X9" s="309">
        <f t="shared" si="13"/>
        <v>0</v>
      </c>
      <c r="Y9" s="274"/>
      <c r="Z9" s="275"/>
      <c r="AA9" s="276"/>
      <c r="AB9" s="271"/>
      <c r="AC9" s="271"/>
      <c r="AD9" s="271"/>
      <c r="AE9" s="271"/>
      <c r="AF9" s="271"/>
      <c r="AG9" s="271"/>
      <c r="AH9" s="271"/>
      <c r="AI9" s="308"/>
      <c r="AJ9" s="309">
        <f t="shared" si="14"/>
        <v>0</v>
      </c>
      <c r="AK9" s="274"/>
      <c r="AL9" s="275"/>
      <c r="AM9" s="276"/>
      <c r="AN9" s="271"/>
      <c r="AO9" s="271"/>
      <c r="AP9" s="271"/>
      <c r="AQ9" s="271"/>
      <c r="AR9" s="271"/>
      <c r="AS9" s="271"/>
      <c r="AT9" s="271"/>
      <c r="AU9" s="308"/>
      <c r="AV9" s="309">
        <f t="shared" si="15"/>
        <v>0</v>
      </c>
      <c r="AW9" s="274"/>
      <c r="AX9" s="275"/>
      <c r="AY9" s="276"/>
      <c r="AZ9" s="271"/>
      <c r="BA9" s="271"/>
      <c r="BB9" s="271"/>
      <c r="BC9" s="271"/>
      <c r="BD9" s="271"/>
      <c r="BE9" s="271"/>
      <c r="BF9" s="271"/>
      <c r="BG9" s="308"/>
      <c r="BH9" s="309">
        <f t="shared" si="16"/>
        <v>0</v>
      </c>
      <c r="BI9" s="274"/>
      <c r="BJ9" s="275"/>
      <c r="BK9" s="273">
        <f t="shared" si="20"/>
        <v>0</v>
      </c>
      <c r="BL9" s="274"/>
      <c r="BM9" s="274"/>
      <c r="BN9" s="274">
        <f t="shared" si="17"/>
        <v>0</v>
      </c>
      <c r="BO9" s="274"/>
      <c r="BP9" s="274"/>
      <c r="BQ9" s="274">
        <f t="shared" si="18"/>
        <v>0</v>
      </c>
      <c r="BR9" s="274"/>
      <c r="BS9" s="275"/>
      <c r="BT9" s="309">
        <f t="shared" si="19"/>
        <v>0</v>
      </c>
      <c r="BU9" s="274"/>
      <c r="BV9" s="275"/>
      <c r="BW9" s="202"/>
      <c r="BX9" s="204"/>
    </row>
    <row r="10" spans="2:76" s="167" customFormat="1" ht="24.9" customHeight="1" x14ac:dyDescent="0.2">
      <c r="B10" s="206" t="s">
        <v>11</v>
      </c>
      <c r="C10" s="276"/>
      <c r="D10" s="271"/>
      <c r="E10" s="271"/>
      <c r="F10" s="271"/>
      <c r="G10" s="271"/>
      <c r="H10" s="271"/>
      <c r="I10" s="271"/>
      <c r="J10" s="271"/>
      <c r="K10" s="308"/>
      <c r="L10" s="309">
        <f t="shared" si="12"/>
        <v>0</v>
      </c>
      <c r="M10" s="274"/>
      <c r="N10" s="275"/>
      <c r="O10" s="276"/>
      <c r="P10" s="271"/>
      <c r="Q10" s="271"/>
      <c r="R10" s="271"/>
      <c r="S10" s="271"/>
      <c r="T10" s="271"/>
      <c r="U10" s="271"/>
      <c r="V10" s="271"/>
      <c r="W10" s="308"/>
      <c r="X10" s="309">
        <f t="shared" si="13"/>
        <v>0</v>
      </c>
      <c r="Y10" s="274"/>
      <c r="Z10" s="275"/>
      <c r="AA10" s="276"/>
      <c r="AB10" s="271"/>
      <c r="AC10" s="271"/>
      <c r="AD10" s="271"/>
      <c r="AE10" s="271"/>
      <c r="AF10" s="271"/>
      <c r="AG10" s="271"/>
      <c r="AH10" s="271"/>
      <c r="AI10" s="308"/>
      <c r="AJ10" s="309">
        <f t="shared" si="14"/>
        <v>0</v>
      </c>
      <c r="AK10" s="274"/>
      <c r="AL10" s="275"/>
      <c r="AM10" s="276"/>
      <c r="AN10" s="271"/>
      <c r="AO10" s="271"/>
      <c r="AP10" s="271"/>
      <c r="AQ10" s="271"/>
      <c r="AR10" s="271"/>
      <c r="AS10" s="271"/>
      <c r="AT10" s="271"/>
      <c r="AU10" s="308"/>
      <c r="AV10" s="309">
        <f t="shared" si="15"/>
        <v>0</v>
      </c>
      <c r="AW10" s="274"/>
      <c r="AX10" s="275"/>
      <c r="AY10" s="276"/>
      <c r="AZ10" s="271"/>
      <c r="BA10" s="271"/>
      <c r="BB10" s="271"/>
      <c r="BC10" s="271"/>
      <c r="BD10" s="271"/>
      <c r="BE10" s="271"/>
      <c r="BF10" s="271"/>
      <c r="BG10" s="308"/>
      <c r="BH10" s="309">
        <f t="shared" si="16"/>
        <v>0</v>
      </c>
      <c r="BI10" s="274"/>
      <c r="BJ10" s="275"/>
      <c r="BK10" s="273">
        <f t="shared" si="20"/>
        <v>0</v>
      </c>
      <c r="BL10" s="274"/>
      <c r="BM10" s="274"/>
      <c r="BN10" s="274">
        <f t="shared" si="17"/>
        <v>0</v>
      </c>
      <c r="BO10" s="274"/>
      <c r="BP10" s="274"/>
      <c r="BQ10" s="274">
        <f t="shared" si="18"/>
        <v>0</v>
      </c>
      <c r="BR10" s="274"/>
      <c r="BS10" s="275"/>
      <c r="BT10" s="309">
        <f t="shared" si="19"/>
        <v>0</v>
      </c>
      <c r="BU10" s="274"/>
      <c r="BV10" s="275"/>
      <c r="BW10" s="202"/>
      <c r="BX10" s="204"/>
    </row>
    <row r="11" spans="2:76" s="167" customFormat="1" ht="24.9" customHeight="1" x14ac:dyDescent="0.2">
      <c r="B11" s="206" t="s">
        <v>12</v>
      </c>
      <c r="C11" s="276"/>
      <c r="D11" s="271"/>
      <c r="E11" s="271"/>
      <c r="F11" s="271"/>
      <c r="G11" s="271"/>
      <c r="H11" s="271"/>
      <c r="I11" s="271"/>
      <c r="J11" s="271"/>
      <c r="K11" s="308"/>
      <c r="L11" s="309">
        <f t="shared" si="12"/>
        <v>0</v>
      </c>
      <c r="M11" s="274"/>
      <c r="N11" s="275"/>
      <c r="O11" s="276"/>
      <c r="P11" s="271"/>
      <c r="Q11" s="271"/>
      <c r="R11" s="271"/>
      <c r="S11" s="271"/>
      <c r="T11" s="271"/>
      <c r="U11" s="271"/>
      <c r="V11" s="271"/>
      <c r="W11" s="308"/>
      <c r="X11" s="309">
        <f t="shared" si="13"/>
        <v>0</v>
      </c>
      <c r="Y11" s="274"/>
      <c r="Z11" s="275"/>
      <c r="AA11" s="276"/>
      <c r="AB11" s="271"/>
      <c r="AC11" s="271"/>
      <c r="AD11" s="271"/>
      <c r="AE11" s="271"/>
      <c r="AF11" s="271"/>
      <c r="AG11" s="271"/>
      <c r="AH11" s="271"/>
      <c r="AI11" s="308"/>
      <c r="AJ11" s="309">
        <f t="shared" si="14"/>
        <v>0</v>
      </c>
      <c r="AK11" s="274"/>
      <c r="AL11" s="275"/>
      <c r="AM11" s="276"/>
      <c r="AN11" s="271"/>
      <c r="AO11" s="271"/>
      <c r="AP11" s="271"/>
      <c r="AQ11" s="271"/>
      <c r="AR11" s="271"/>
      <c r="AS11" s="271"/>
      <c r="AT11" s="271"/>
      <c r="AU11" s="308"/>
      <c r="AV11" s="309">
        <f t="shared" si="15"/>
        <v>0</v>
      </c>
      <c r="AW11" s="274"/>
      <c r="AX11" s="275"/>
      <c r="AY11" s="276"/>
      <c r="AZ11" s="271"/>
      <c r="BA11" s="271"/>
      <c r="BB11" s="271"/>
      <c r="BC11" s="271"/>
      <c r="BD11" s="271"/>
      <c r="BE11" s="271"/>
      <c r="BF11" s="271"/>
      <c r="BG11" s="308"/>
      <c r="BH11" s="309">
        <f t="shared" si="16"/>
        <v>0</v>
      </c>
      <c r="BI11" s="274"/>
      <c r="BJ11" s="275"/>
      <c r="BK11" s="273">
        <f t="shared" si="20"/>
        <v>0</v>
      </c>
      <c r="BL11" s="274"/>
      <c r="BM11" s="274"/>
      <c r="BN11" s="274">
        <f t="shared" si="17"/>
        <v>0</v>
      </c>
      <c r="BO11" s="274"/>
      <c r="BP11" s="274"/>
      <c r="BQ11" s="274">
        <f t="shared" si="18"/>
        <v>0</v>
      </c>
      <c r="BR11" s="274"/>
      <c r="BS11" s="275"/>
      <c r="BT11" s="309">
        <f t="shared" si="19"/>
        <v>0</v>
      </c>
      <c r="BU11" s="274"/>
      <c r="BV11" s="275"/>
      <c r="BW11" s="202"/>
      <c r="BX11" s="204"/>
    </row>
    <row r="12" spans="2:76" s="167" customFormat="1" ht="24.9" customHeight="1" x14ac:dyDescent="0.2">
      <c r="B12" s="206" t="s">
        <v>13</v>
      </c>
      <c r="C12" s="276"/>
      <c r="D12" s="271"/>
      <c r="E12" s="271"/>
      <c r="F12" s="271"/>
      <c r="G12" s="271"/>
      <c r="H12" s="271"/>
      <c r="I12" s="271"/>
      <c r="J12" s="271"/>
      <c r="K12" s="308"/>
      <c r="L12" s="309">
        <f t="shared" si="12"/>
        <v>0</v>
      </c>
      <c r="M12" s="274"/>
      <c r="N12" s="275"/>
      <c r="O12" s="276"/>
      <c r="P12" s="271"/>
      <c r="Q12" s="271"/>
      <c r="R12" s="271"/>
      <c r="S12" s="271"/>
      <c r="T12" s="271"/>
      <c r="U12" s="271"/>
      <c r="V12" s="271"/>
      <c r="W12" s="308"/>
      <c r="X12" s="309">
        <f t="shared" si="13"/>
        <v>0</v>
      </c>
      <c r="Y12" s="274"/>
      <c r="Z12" s="275"/>
      <c r="AA12" s="276"/>
      <c r="AB12" s="271"/>
      <c r="AC12" s="271"/>
      <c r="AD12" s="271"/>
      <c r="AE12" s="271"/>
      <c r="AF12" s="271"/>
      <c r="AG12" s="271"/>
      <c r="AH12" s="271"/>
      <c r="AI12" s="308"/>
      <c r="AJ12" s="309">
        <f t="shared" si="14"/>
        <v>0</v>
      </c>
      <c r="AK12" s="274"/>
      <c r="AL12" s="275"/>
      <c r="AM12" s="276"/>
      <c r="AN12" s="271"/>
      <c r="AO12" s="271"/>
      <c r="AP12" s="271"/>
      <c r="AQ12" s="271"/>
      <c r="AR12" s="271"/>
      <c r="AS12" s="271"/>
      <c r="AT12" s="271"/>
      <c r="AU12" s="308"/>
      <c r="AV12" s="309">
        <f t="shared" si="15"/>
        <v>0</v>
      </c>
      <c r="AW12" s="274"/>
      <c r="AX12" s="275"/>
      <c r="AY12" s="276"/>
      <c r="AZ12" s="271"/>
      <c r="BA12" s="271"/>
      <c r="BB12" s="271"/>
      <c r="BC12" s="271"/>
      <c r="BD12" s="271"/>
      <c r="BE12" s="271"/>
      <c r="BF12" s="271"/>
      <c r="BG12" s="308"/>
      <c r="BH12" s="309">
        <f t="shared" si="16"/>
        <v>0</v>
      </c>
      <c r="BI12" s="274"/>
      <c r="BJ12" s="275"/>
      <c r="BK12" s="273">
        <f t="shared" si="20"/>
        <v>0</v>
      </c>
      <c r="BL12" s="274"/>
      <c r="BM12" s="274"/>
      <c r="BN12" s="274">
        <f t="shared" si="17"/>
        <v>0</v>
      </c>
      <c r="BO12" s="274"/>
      <c r="BP12" s="274"/>
      <c r="BQ12" s="274">
        <f t="shared" si="18"/>
        <v>0</v>
      </c>
      <c r="BR12" s="274"/>
      <c r="BS12" s="275"/>
      <c r="BT12" s="309">
        <f t="shared" si="19"/>
        <v>0</v>
      </c>
      <c r="BU12" s="274"/>
      <c r="BV12" s="275"/>
      <c r="BW12" s="202"/>
      <c r="BX12" s="204"/>
    </row>
    <row r="13" spans="2:76" s="167" customFormat="1" ht="24.9" customHeight="1" x14ac:dyDescent="0.2">
      <c r="B13" s="206" t="s">
        <v>14</v>
      </c>
      <c r="C13" s="276"/>
      <c r="D13" s="271"/>
      <c r="E13" s="271"/>
      <c r="F13" s="271"/>
      <c r="G13" s="271"/>
      <c r="H13" s="271"/>
      <c r="I13" s="271"/>
      <c r="J13" s="271"/>
      <c r="K13" s="308"/>
      <c r="L13" s="309">
        <f t="shared" si="12"/>
        <v>0</v>
      </c>
      <c r="M13" s="274"/>
      <c r="N13" s="275"/>
      <c r="O13" s="276"/>
      <c r="P13" s="271"/>
      <c r="Q13" s="271"/>
      <c r="R13" s="271"/>
      <c r="S13" s="271"/>
      <c r="T13" s="271"/>
      <c r="U13" s="271"/>
      <c r="V13" s="271"/>
      <c r="W13" s="308"/>
      <c r="X13" s="309">
        <f t="shared" si="13"/>
        <v>0</v>
      </c>
      <c r="Y13" s="274"/>
      <c r="Z13" s="275"/>
      <c r="AA13" s="276"/>
      <c r="AB13" s="271"/>
      <c r="AC13" s="271"/>
      <c r="AD13" s="271"/>
      <c r="AE13" s="271"/>
      <c r="AF13" s="271"/>
      <c r="AG13" s="271"/>
      <c r="AH13" s="271"/>
      <c r="AI13" s="308"/>
      <c r="AJ13" s="309">
        <f t="shared" si="14"/>
        <v>0</v>
      </c>
      <c r="AK13" s="274"/>
      <c r="AL13" s="275"/>
      <c r="AM13" s="276"/>
      <c r="AN13" s="271"/>
      <c r="AO13" s="271"/>
      <c r="AP13" s="271"/>
      <c r="AQ13" s="271"/>
      <c r="AR13" s="271"/>
      <c r="AS13" s="271"/>
      <c r="AT13" s="271"/>
      <c r="AU13" s="308"/>
      <c r="AV13" s="309">
        <f t="shared" si="15"/>
        <v>0</v>
      </c>
      <c r="AW13" s="274"/>
      <c r="AX13" s="275"/>
      <c r="AY13" s="276"/>
      <c r="AZ13" s="271"/>
      <c r="BA13" s="271"/>
      <c r="BB13" s="271"/>
      <c r="BC13" s="271"/>
      <c r="BD13" s="271"/>
      <c r="BE13" s="271"/>
      <c r="BF13" s="271"/>
      <c r="BG13" s="308"/>
      <c r="BH13" s="309">
        <f t="shared" si="16"/>
        <v>0</v>
      </c>
      <c r="BI13" s="274"/>
      <c r="BJ13" s="275"/>
      <c r="BK13" s="273">
        <f t="shared" si="20"/>
        <v>0</v>
      </c>
      <c r="BL13" s="274"/>
      <c r="BM13" s="274"/>
      <c r="BN13" s="274">
        <f t="shared" si="17"/>
        <v>0</v>
      </c>
      <c r="BO13" s="274"/>
      <c r="BP13" s="274"/>
      <c r="BQ13" s="274">
        <f t="shared" si="18"/>
        <v>0</v>
      </c>
      <c r="BR13" s="274"/>
      <c r="BS13" s="275"/>
      <c r="BT13" s="309">
        <f t="shared" si="19"/>
        <v>0</v>
      </c>
      <c r="BU13" s="274"/>
      <c r="BV13" s="275"/>
      <c r="BW13" s="202"/>
      <c r="BX13" s="204"/>
    </row>
    <row r="14" spans="2:76" s="167" customFormat="1" ht="24.9" customHeight="1" x14ac:dyDescent="0.2">
      <c r="B14" s="206" t="s">
        <v>15</v>
      </c>
      <c r="C14" s="276"/>
      <c r="D14" s="271"/>
      <c r="E14" s="271"/>
      <c r="F14" s="271"/>
      <c r="G14" s="271"/>
      <c r="H14" s="271"/>
      <c r="I14" s="271"/>
      <c r="J14" s="271"/>
      <c r="K14" s="308"/>
      <c r="L14" s="309">
        <f t="shared" si="12"/>
        <v>0</v>
      </c>
      <c r="M14" s="274"/>
      <c r="N14" s="275"/>
      <c r="O14" s="276"/>
      <c r="P14" s="271"/>
      <c r="Q14" s="271"/>
      <c r="R14" s="271"/>
      <c r="S14" s="271"/>
      <c r="T14" s="271"/>
      <c r="U14" s="271"/>
      <c r="V14" s="271"/>
      <c r="W14" s="308"/>
      <c r="X14" s="309">
        <f t="shared" si="13"/>
        <v>0</v>
      </c>
      <c r="Y14" s="274"/>
      <c r="Z14" s="275"/>
      <c r="AA14" s="276"/>
      <c r="AB14" s="271"/>
      <c r="AC14" s="271"/>
      <c r="AD14" s="271"/>
      <c r="AE14" s="271"/>
      <c r="AF14" s="271"/>
      <c r="AG14" s="271"/>
      <c r="AH14" s="271"/>
      <c r="AI14" s="308"/>
      <c r="AJ14" s="309">
        <f t="shared" si="14"/>
        <v>0</v>
      </c>
      <c r="AK14" s="274"/>
      <c r="AL14" s="275"/>
      <c r="AM14" s="276"/>
      <c r="AN14" s="271"/>
      <c r="AO14" s="271"/>
      <c r="AP14" s="271"/>
      <c r="AQ14" s="271"/>
      <c r="AR14" s="271"/>
      <c r="AS14" s="271"/>
      <c r="AT14" s="271"/>
      <c r="AU14" s="308"/>
      <c r="AV14" s="309">
        <f t="shared" si="15"/>
        <v>0</v>
      </c>
      <c r="AW14" s="274"/>
      <c r="AX14" s="275"/>
      <c r="AY14" s="276"/>
      <c r="AZ14" s="271"/>
      <c r="BA14" s="271"/>
      <c r="BB14" s="271"/>
      <c r="BC14" s="271"/>
      <c r="BD14" s="271"/>
      <c r="BE14" s="271"/>
      <c r="BF14" s="271"/>
      <c r="BG14" s="308"/>
      <c r="BH14" s="309">
        <f t="shared" si="16"/>
        <v>0</v>
      </c>
      <c r="BI14" s="274"/>
      <c r="BJ14" s="275"/>
      <c r="BK14" s="273">
        <f t="shared" si="20"/>
        <v>0</v>
      </c>
      <c r="BL14" s="274"/>
      <c r="BM14" s="274"/>
      <c r="BN14" s="274">
        <f t="shared" si="17"/>
        <v>0</v>
      </c>
      <c r="BO14" s="274"/>
      <c r="BP14" s="274"/>
      <c r="BQ14" s="274">
        <f t="shared" si="18"/>
        <v>0</v>
      </c>
      <c r="BR14" s="274"/>
      <c r="BS14" s="275"/>
      <c r="BT14" s="309">
        <f t="shared" si="19"/>
        <v>0</v>
      </c>
      <c r="BU14" s="274"/>
      <c r="BV14" s="275"/>
      <c r="BW14" s="202"/>
      <c r="BX14" s="204"/>
    </row>
    <row r="15" spans="2:76" s="167" customFormat="1" ht="24.9" customHeight="1" x14ac:dyDescent="0.2">
      <c r="B15" s="206" t="s">
        <v>16</v>
      </c>
      <c r="C15" s="276"/>
      <c r="D15" s="271"/>
      <c r="E15" s="271"/>
      <c r="F15" s="271"/>
      <c r="G15" s="271"/>
      <c r="H15" s="271"/>
      <c r="I15" s="271"/>
      <c r="J15" s="271"/>
      <c r="K15" s="308"/>
      <c r="L15" s="309">
        <f t="shared" si="12"/>
        <v>0</v>
      </c>
      <c r="M15" s="274"/>
      <c r="N15" s="275"/>
      <c r="O15" s="276"/>
      <c r="P15" s="271"/>
      <c r="Q15" s="271"/>
      <c r="R15" s="271"/>
      <c r="S15" s="271"/>
      <c r="T15" s="271"/>
      <c r="U15" s="271"/>
      <c r="V15" s="271"/>
      <c r="W15" s="308"/>
      <c r="X15" s="309">
        <f t="shared" si="13"/>
        <v>0</v>
      </c>
      <c r="Y15" s="274"/>
      <c r="Z15" s="275"/>
      <c r="AA15" s="276"/>
      <c r="AB15" s="271"/>
      <c r="AC15" s="271"/>
      <c r="AD15" s="271"/>
      <c r="AE15" s="271"/>
      <c r="AF15" s="271"/>
      <c r="AG15" s="271"/>
      <c r="AH15" s="271"/>
      <c r="AI15" s="308"/>
      <c r="AJ15" s="309">
        <f t="shared" si="14"/>
        <v>0</v>
      </c>
      <c r="AK15" s="274"/>
      <c r="AL15" s="275"/>
      <c r="AM15" s="276"/>
      <c r="AN15" s="271"/>
      <c r="AO15" s="271"/>
      <c r="AP15" s="271"/>
      <c r="AQ15" s="271"/>
      <c r="AR15" s="271"/>
      <c r="AS15" s="271"/>
      <c r="AT15" s="271"/>
      <c r="AU15" s="308"/>
      <c r="AV15" s="309">
        <f t="shared" si="15"/>
        <v>0</v>
      </c>
      <c r="AW15" s="274"/>
      <c r="AX15" s="275"/>
      <c r="AY15" s="276"/>
      <c r="AZ15" s="271"/>
      <c r="BA15" s="271"/>
      <c r="BB15" s="271"/>
      <c r="BC15" s="271"/>
      <c r="BD15" s="271"/>
      <c r="BE15" s="271"/>
      <c r="BF15" s="271"/>
      <c r="BG15" s="308"/>
      <c r="BH15" s="309">
        <f t="shared" si="16"/>
        <v>0</v>
      </c>
      <c r="BI15" s="274"/>
      <c r="BJ15" s="275"/>
      <c r="BK15" s="273">
        <f t="shared" si="20"/>
        <v>0</v>
      </c>
      <c r="BL15" s="274"/>
      <c r="BM15" s="274"/>
      <c r="BN15" s="274">
        <f t="shared" si="17"/>
        <v>0</v>
      </c>
      <c r="BO15" s="274"/>
      <c r="BP15" s="274"/>
      <c r="BQ15" s="274">
        <f t="shared" si="18"/>
        <v>0</v>
      </c>
      <c r="BR15" s="274"/>
      <c r="BS15" s="275"/>
      <c r="BT15" s="309">
        <f t="shared" si="19"/>
        <v>0</v>
      </c>
      <c r="BU15" s="274"/>
      <c r="BV15" s="275"/>
      <c r="BW15" s="202"/>
      <c r="BX15" s="204"/>
    </row>
    <row r="16" spans="2:76" s="167" customFormat="1" ht="24.9" customHeight="1" x14ac:dyDescent="0.2">
      <c r="B16" s="206" t="s">
        <v>17</v>
      </c>
      <c r="C16" s="276"/>
      <c r="D16" s="271"/>
      <c r="E16" s="271"/>
      <c r="F16" s="271"/>
      <c r="G16" s="271"/>
      <c r="H16" s="271"/>
      <c r="I16" s="271"/>
      <c r="J16" s="271"/>
      <c r="K16" s="308"/>
      <c r="L16" s="309">
        <f t="shared" si="12"/>
        <v>0</v>
      </c>
      <c r="M16" s="274"/>
      <c r="N16" s="275"/>
      <c r="O16" s="276"/>
      <c r="P16" s="271"/>
      <c r="Q16" s="271"/>
      <c r="R16" s="271"/>
      <c r="S16" s="271"/>
      <c r="T16" s="271"/>
      <c r="U16" s="271"/>
      <c r="V16" s="271"/>
      <c r="W16" s="308"/>
      <c r="X16" s="309">
        <f t="shared" si="13"/>
        <v>0</v>
      </c>
      <c r="Y16" s="274"/>
      <c r="Z16" s="275"/>
      <c r="AA16" s="276"/>
      <c r="AB16" s="271"/>
      <c r="AC16" s="271"/>
      <c r="AD16" s="271"/>
      <c r="AE16" s="271"/>
      <c r="AF16" s="271"/>
      <c r="AG16" s="271"/>
      <c r="AH16" s="271"/>
      <c r="AI16" s="308"/>
      <c r="AJ16" s="309">
        <f t="shared" si="14"/>
        <v>0</v>
      </c>
      <c r="AK16" s="274"/>
      <c r="AL16" s="275"/>
      <c r="AM16" s="276"/>
      <c r="AN16" s="271"/>
      <c r="AO16" s="271"/>
      <c r="AP16" s="271"/>
      <c r="AQ16" s="271"/>
      <c r="AR16" s="271"/>
      <c r="AS16" s="271"/>
      <c r="AT16" s="271"/>
      <c r="AU16" s="308"/>
      <c r="AV16" s="309">
        <f t="shared" si="15"/>
        <v>0</v>
      </c>
      <c r="AW16" s="274"/>
      <c r="AX16" s="275"/>
      <c r="AY16" s="276"/>
      <c r="AZ16" s="271"/>
      <c r="BA16" s="271"/>
      <c r="BB16" s="271"/>
      <c r="BC16" s="271"/>
      <c r="BD16" s="271"/>
      <c r="BE16" s="271"/>
      <c r="BF16" s="271"/>
      <c r="BG16" s="308"/>
      <c r="BH16" s="309">
        <f t="shared" si="16"/>
        <v>0</v>
      </c>
      <c r="BI16" s="274"/>
      <c r="BJ16" s="275"/>
      <c r="BK16" s="273">
        <f t="shared" si="20"/>
        <v>0</v>
      </c>
      <c r="BL16" s="274"/>
      <c r="BM16" s="274"/>
      <c r="BN16" s="274">
        <f t="shared" si="17"/>
        <v>0</v>
      </c>
      <c r="BO16" s="274"/>
      <c r="BP16" s="274"/>
      <c r="BQ16" s="274">
        <f t="shared" si="18"/>
        <v>0</v>
      </c>
      <c r="BR16" s="274"/>
      <c r="BS16" s="275"/>
      <c r="BT16" s="309">
        <f t="shared" si="19"/>
        <v>0</v>
      </c>
      <c r="BU16" s="274"/>
      <c r="BV16" s="275"/>
      <c r="BW16" s="202"/>
      <c r="BX16" s="204"/>
    </row>
    <row r="17" spans="2:76" s="167" customFormat="1" ht="24.9" customHeight="1" x14ac:dyDescent="0.2">
      <c r="B17" s="206" t="s">
        <v>24</v>
      </c>
      <c r="C17" s="276"/>
      <c r="D17" s="271"/>
      <c r="E17" s="271"/>
      <c r="F17" s="271"/>
      <c r="G17" s="271"/>
      <c r="H17" s="271"/>
      <c r="I17" s="271"/>
      <c r="J17" s="271"/>
      <c r="K17" s="308"/>
      <c r="L17" s="309">
        <f t="shared" si="12"/>
        <v>0</v>
      </c>
      <c r="M17" s="274"/>
      <c r="N17" s="275"/>
      <c r="O17" s="276"/>
      <c r="P17" s="271"/>
      <c r="Q17" s="271"/>
      <c r="R17" s="271"/>
      <c r="S17" s="271"/>
      <c r="T17" s="271"/>
      <c r="U17" s="271"/>
      <c r="V17" s="271"/>
      <c r="W17" s="308"/>
      <c r="X17" s="309">
        <f t="shared" si="13"/>
        <v>0</v>
      </c>
      <c r="Y17" s="274"/>
      <c r="Z17" s="275"/>
      <c r="AA17" s="276"/>
      <c r="AB17" s="271"/>
      <c r="AC17" s="271"/>
      <c r="AD17" s="271"/>
      <c r="AE17" s="271"/>
      <c r="AF17" s="271"/>
      <c r="AG17" s="271"/>
      <c r="AH17" s="271"/>
      <c r="AI17" s="308"/>
      <c r="AJ17" s="309">
        <f t="shared" si="14"/>
        <v>0</v>
      </c>
      <c r="AK17" s="274"/>
      <c r="AL17" s="275"/>
      <c r="AM17" s="276"/>
      <c r="AN17" s="271"/>
      <c r="AO17" s="271"/>
      <c r="AP17" s="271"/>
      <c r="AQ17" s="271"/>
      <c r="AR17" s="271"/>
      <c r="AS17" s="271"/>
      <c r="AT17" s="271"/>
      <c r="AU17" s="308"/>
      <c r="AV17" s="309">
        <f t="shared" si="15"/>
        <v>0</v>
      </c>
      <c r="AW17" s="274"/>
      <c r="AX17" s="275"/>
      <c r="AY17" s="276"/>
      <c r="AZ17" s="271"/>
      <c r="BA17" s="271"/>
      <c r="BB17" s="271"/>
      <c r="BC17" s="271"/>
      <c r="BD17" s="271"/>
      <c r="BE17" s="271"/>
      <c r="BF17" s="271"/>
      <c r="BG17" s="308"/>
      <c r="BH17" s="309">
        <f t="shared" si="16"/>
        <v>0</v>
      </c>
      <c r="BI17" s="274"/>
      <c r="BJ17" s="275"/>
      <c r="BK17" s="273">
        <f t="shared" si="20"/>
        <v>0</v>
      </c>
      <c r="BL17" s="274"/>
      <c r="BM17" s="274"/>
      <c r="BN17" s="274">
        <f t="shared" si="17"/>
        <v>0</v>
      </c>
      <c r="BO17" s="274"/>
      <c r="BP17" s="274"/>
      <c r="BQ17" s="274">
        <f t="shared" si="18"/>
        <v>0</v>
      </c>
      <c r="BR17" s="274"/>
      <c r="BS17" s="275"/>
      <c r="BT17" s="309">
        <f t="shared" si="19"/>
        <v>0</v>
      </c>
      <c r="BU17" s="274"/>
      <c r="BV17" s="275"/>
      <c r="BW17" s="202"/>
      <c r="BX17" s="204"/>
    </row>
    <row r="18" spans="2:76" s="167" customFormat="1" ht="24.9" customHeight="1" x14ac:dyDescent="0.2">
      <c r="B18" s="207" t="s">
        <v>18</v>
      </c>
      <c r="C18" s="319"/>
      <c r="D18" s="316"/>
      <c r="E18" s="316"/>
      <c r="F18" s="316"/>
      <c r="G18" s="316"/>
      <c r="H18" s="316"/>
      <c r="I18" s="316"/>
      <c r="J18" s="316"/>
      <c r="K18" s="317"/>
      <c r="L18" s="315">
        <f t="shared" si="12"/>
        <v>0</v>
      </c>
      <c r="M18" s="313"/>
      <c r="N18" s="314"/>
      <c r="O18" s="319"/>
      <c r="P18" s="316"/>
      <c r="Q18" s="316"/>
      <c r="R18" s="316"/>
      <c r="S18" s="316"/>
      <c r="T18" s="316"/>
      <c r="U18" s="316"/>
      <c r="V18" s="316"/>
      <c r="W18" s="317"/>
      <c r="X18" s="315">
        <f t="shared" si="13"/>
        <v>0</v>
      </c>
      <c r="Y18" s="313"/>
      <c r="Z18" s="314"/>
      <c r="AA18" s="319"/>
      <c r="AB18" s="316"/>
      <c r="AC18" s="316"/>
      <c r="AD18" s="316"/>
      <c r="AE18" s="316"/>
      <c r="AF18" s="316"/>
      <c r="AG18" s="316"/>
      <c r="AH18" s="316"/>
      <c r="AI18" s="317"/>
      <c r="AJ18" s="315">
        <f t="shared" si="14"/>
        <v>0</v>
      </c>
      <c r="AK18" s="313"/>
      <c r="AL18" s="314"/>
      <c r="AM18" s="319"/>
      <c r="AN18" s="316"/>
      <c r="AO18" s="316"/>
      <c r="AP18" s="316"/>
      <c r="AQ18" s="316"/>
      <c r="AR18" s="316"/>
      <c r="AS18" s="316"/>
      <c r="AT18" s="316"/>
      <c r="AU18" s="317"/>
      <c r="AV18" s="315">
        <f t="shared" si="15"/>
        <v>0</v>
      </c>
      <c r="AW18" s="313"/>
      <c r="AX18" s="314"/>
      <c r="AY18" s="319"/>
      <c r="AZ18" s="316"/>
      <c r="BA18" s="316"/>
      <c r="BB18" s="316"/>
      <c r="BC18" s="316"/>
      <c r="BD18" s="316"/>
      <c r="BE18" s="316"/>
      <c r="BF18" s="316"/>
      <c r="BG18" s="317"/>
      <c r="BH18" s="315">
        <f t="shared" si="16"/>
        <v>0</v>
      </c>
      <c r="BI18" s="313"/>
      <c r="BJ18" s="314"/>
      <c r="BK18" s="318">
        <f t="shared" ref="BK18" si="21">SUM(C18,O18,AA18,AM18,AY18)</f>
        <v>0</v>
      </c>
      <c r="BL18" s="313"/>
      <c r="BM18" s="313"/>
      <c r="BN18" s="313">
        <f t="shared" si="17"/>
        <v>0</v>
      </c>
      <c r="BO18" s="313"/>
      <c r="BP18" s="313"/>
      <c r="BQ18" s="313">
        <f t="shared" si="18"/>
        <v>0</v>
      </c>
      <c r="BR18" s="313"/>
      <c r="BS18" s="314"/>
      <c r="BT18" s="315">
        <f t="shared" si="19"/>
        <v>0</v>
      </c>
      <c r="BU18" s="313"/>
      <c r="BV18" s="314"/>
      <c r="BW18" s="202"/>
      <c r="BX18" s="204"/>
    </row>
    <row r="19" spans="2:76" s="167" customFormat="1" ht="24.9" customHeight="1" x14ac:dyDescent="0.2">
      <c r="B19" s="208" t="s">
        <v>97</v>
      </c>
      <c r="C19" s="311">
        <f>SUM(C20:E22)</f>
        <v>0</v>
      </c>
      <c r="D19" s="312"/>
      <c r="E19" s="312"/>
      <c r="F19" s="312">
        <f t="shared" ref="F19" si="22">SUM(F20:H22)</f>
        <v>0</v>
      </c>
      <c r="G19" s="312"/>
      <c r="H19" s="312"/>
      <c r="I19" s="312">
        <f t="shared" ref="I19" si="23">SUM(I20:K22)</f>
        <v>0</v>
      </c>
      <c r="J19" s="312"/>
      <c r="K19" s="322"/>
      <c r="L19" s="323">
        <f t="shared" si="12"/>
        <v>0</v>
      </c>
      <c r="M19" s="323"/>
      <c r="N19" s="324"/>
      <c r="O19" s="311">
        <f>SUM(O20:Q22)</f>
        <v>0</v>
      </c>
      <c r="P19" s="312"/>
      <c r="Q19" s="312"/>
      <c r="R19" s="312">
        <f t="shared" ref="R19" si="24">SUM(R20:T22)</f>
        <v>0</v>
      </c>
      <c r="S19" s="312"/>
      <c r="T19" s="312"/>
      <c r="U19" s="312">
        <f t="shared" ref="U19" si="25">SUM(U20:W22)</f>
        <v>0</v>
      </c>
      <c r="V19" s="312"/>
      <c r="W19" s="322"/>
      <c r="X19" s="323">
        <f t="shared" si="13"/>
        <v>0</v>
      </c>
      <c r="Y19" s="323"/>
      <c r="Z19" s="324"/>
      <c r="AA19" s="311">
        <f>SUM(AA20:AC22)</f>
        <v>0</v>
      </c>
      <c r="AB19" s="312"/>
      <c r="AC19" s="312"/>
      <c r="AD19" s="312">
        <f t="shared" ref="AD19" si="26">SUM(AD20:AF22)</f>
        <v>0</v>
      </c>
      <c r="AE19" s="312"/>
      <c r="AF19" s="312"/>
      <c r="AG19" s="312">
        <f t="shared" ref="AG19" si="27">SUM(AG20:AI22)</f>
        <v>0</v>
      </c>
      <c r="AH19" s="312"/>
      <c r="AI19" s="322"/>
      <c r="AJ19" s="323">
        <f t="shared" si="14"/>
        <v>0</v>
      </c>
      <c r="AK19" s="323"/>
      <c r="AL19" s="324"/>
      <c r="AM19" s="311">
        <f>SUM(AM20:AO22)</f>
        <v>0</v>
      </c>
      <c r="AN19" s="312"/>
      <c r="AO19" s="312"/>
      <c r="AP19" s="312">
        <f t="shared" ref="AP19" si="28">SUM(AP20:AR22)</f>
        <v>0</v>
      </c>
      <c r="AQ19" s="312"/>
      <c r="AR19" s="312"/>
      <c r="AS19" s="312">
        <f t="shared" ref="AS19" si="29">SUM(AS20:AU22)</f>
        <v>0</v>
      </c>
      <c r="AT19" s="312"/>
      <c r="AU19" s="322"/>
      <c r="AV19" s="323">
        <f t="shared" si="15"/>
        <v>0</v>
      </c>
      <c r="AW19" s="323"/>
      <c r="AX19" s="324"/>
      <c r="AY19" s="311">
        <f>SUM(AY20:BA22)</f>
        <v>0</v>
      </c>
      <c r="AZ19" s="312"/>
      <c r="BA19" s="312"/>
      <c r="BB19" s="312">
        <f t="shared" ref="BB19" si="30">SUM(BB20:BD22)</f>
        <v>0</v>
      </c>
      <c r="BC19" s="312"/>
      <c r="BD19" s="312"/>
      <c r="BE19" s="312">
        <f t="shared" ref="BE19" si="31">SUM(BE20:BG22)</f>
        <v>0</v>
      </c>
      <c r="BF19" s="312"/>
      <c r="BG19" s="322"/>
      <c r="BH19" s="323">
        <f t="shared" si="16"/>
        <v>0</v>
      </c>
      <c r="BI19" s="323"/>
      <c r="BJ19" s="324"/>
      <c r="BK19" s="311">
        <f>SUM(BK20:BM22)</f>
        <v>0</v>
      </c>
      <c r="BL19" s="312"/>
      <c r="BM19" s="312"/>
      <c r="BN19" s="312">
        <f t="shared" ref="BN19" si="32">SUM(BN20:BP22)</f>
        <v>0</v>
      </c>
      <c r="BO19" s="312"/>
      <c r="BP19" s="312"/>
      <c r="BQ19" s="312">
        <f t="shared" ref="BQ19" si="33">SUM(BQ20:BS22)</f>
        <v>0</v>
      </c>
      <c r="BR19" s="312"/>
      <c r="BS19" s="322"/>
      <c r="BT19" s="323">
        <f t="shared" si="19"/>
        <v>0</v>
      </c>
      <c r="BU19" s="323"/>
      <c r="BV19" s="324"/>
      <c r="BW19" s="202"/>
      <c r="BX19" s="204"/>
    </row>
    <row r="20" spans="2:76" s="167" customFormat="1" ht="24.9" customHeight="1" x14ac:dyDescent="0.2">
      <c r="B20" s="206" t="s">
        <v>7</v>
      </c>
      <c r="C20" s="276"/>
      <c r="D20" s="271"/>
      <c r="E20" s="271"/>
      <c r="F20" s="271"/>
      <c r="G20" s="271"/>
      <c r="H20" s="271"/>
      <c r="I20" s="271"/>
      <c r="J20" s="271"/>
      <c r="K20" s="308"/>
      <c r="L20" s="320">
        <f t="shared" si="12"/>
        <v>0</v>
      </c>
      <c r="M20" s="320"/>
      <c r="N20" s="321"/>
      <c r="O20" s="276"/>
      <c r="P20" s="271"/>
      <c r="Q20" s="271"/>
      <c r="R20" s="271"/>
      <c r="S20" s="271"/>
      <c r="T20" s="271"/>
      <c r="U20" s="271"/>
      <c r="V20" s="271"/>
      <c r="W20" s="308"/>
      <c r="X20" s="320">
        <f t="shared" si="13"/>
        <v>0</v>
      </c>
      <c r="Y20" s="320"/>
      <c r="Z20" s="321"/>
      <c r="AA20" s="276"/>
      <c r="AB20" s="271"/>
      <c r="AC20" s="271"/>
      <c r="AD20" s="271"/>
      <c r="AE20" s="271"/>
      <c r="AF20" s="271"/>
      <c r="AG20" s="271"/>
      <c r="AH20" s="271"/>
      <c r="AI20" s="308"/>
      <c r="AJ20" s="320">
        <f t="shared" si="14"/>
        <v>0</v>
      </c>
      <c r="AK20" s="320"/>
      <c r="AL20" s="321"/>
      <c r="AM20" s="276"/>
      <c r="AN20" s="271"/>
      <c r="AO20" s="271"/>
      <c r="AP20" s="271"/>
      <c r="AQ20" s="271"/>
      <c r="AR20" s="271"/>
      <c r="AS20" s="271"/>
      <c r="AT20" s="271"/>
      <c r="AU20" s="308"/>
      <c r="AV20" s="320">
        <f t="shared" si="15"/>
        <v>0</v>
      </c>
      <c r="AW20" s="320"/>
      <c r="AX20" s="321"/>
      <c r="AY20" s="276"/>
      <c r="AZ20" s="271"/>
      <c r="BA20" s="271"/>
      <c r="BB20" s="271"/>
      <c r="BC20" s="271"/>
      <c r="BD20" s="271"/>
      <c r="BE20" s="271"/>
      <c r="BF20" s="271"/>
      <c r="BG20" s="308"/>
      <c r="BH20" s="320">
        <f t="shared" si="16"/>
        <v>0</v>
      </c>
      <c r="BI20" s="320"/>
      <c r="BJ20" s="321"/>
      <c r="BK20" s="273">
        <f t="shared" ref="BK20:BK25" si="34">SUM(C20,O20,AA20,AM20,AY20)</f>
        <v>0</v>
      </c>
      <c r="BL20" s="274"/>
      <c r="BM20" s="274"/>
      <c r="BN20" s="274">
        <f t="shared" ref="BN20:BN25" si="35">SUM(F20,R20,AD20,AP20,BB20)</f>
        <v>0</v>
      </c>
      <c r="BO20" s="274"/>
      <c r="BP20" s="274"/>
      <c r="BQ20" s="274">
        <f t="shared" ref="BQ20:BQ22" si="36">SUM(I20,U20,AG20,AS20,BE20)</f>
        <v>0</v>
      </c>
      <c r="BR20" s="274"/>
      <c r="BS20" s="275"/>
      <c r="BT20" s="320">
        <f t="shared" si="19"/>
        <v>0</v>
      </c>
      <c r="BU20" s="320"/>
      <c r="BV20" s="321"/>
      <c r="BW20" s="202"/>
      <c r="BX20" s="204"/>
    </row>
    <row r="21" spans="2:76" s="167" customFormat="1" ht="24.9" customHeight="1" x14ac:dyDescent="0.2">
      <c r="B21" s="206" t="s">
        <v>98</v>
      </c>
      <c r="C21" s="276"/>
      <c r="D21" s="271"/>
      <c r="E21" s="271"/>
      <c r="F21" s="271"/>
      <c r="G21" s="271"/>
      <c r="H21" s="271"/>
      <c r="I21" s="271"/>
      <c r="J21" s="271"/>
      <c r="K21" s="308"/>
      <c r="L21" s="320">
        <f t="shared" si="12"/>
        <v>0</v>
      </c>
      <c r="M21" s="320"/>
      <c r="N21" s="321"/>
      <c r="O21" s="276"/>
      <c r="P21" s="271"/>
      <c r="Q21" s="271"/>
      <c r="R21" s="271"/>
      <c r="S21" s="271"/>
      <c r="T21" s="271"/>
      <c r="U21" s="271"/>
      <c r="V21" s="271"/>
      <c r="W21" s="308"/>
      <c r="X21" s="320">
        <f t="shared" si="13"/>
        <v>0</v>
      </c>
      <c r="Y21" s="320"/>
      <c r="Z21" s="321"/>
      <c r="AA21" s="276"/>
      <c r="AB21" s="271"/>
      <c r="AC21" s="271"/>
      <c r="AD21" s="271"/>
      <c r="AE21" s="271"/>
      <c r="AF21" s="271"/>
      <c r="AG21" s="271"/>
      <c r="AH21" s="271"/>
      <c r="AI21" s="308"/>
      <c r="AJ21" s="320">
        <f t="shared" si="14"/>
        <v>0</v>
      </c>
      <c r="AK21" s="320"/>
      <c r="AL21" s="321"/>
      <c r="AM21" s="276"/>
      <c r="AN21" s="271"/>
      <c r="AO21" s="271"/>
      <c r="AP21" s="271"/>
      <c r="AQ21" s="271"/>
      <c r="AR21" s="271"/>
      <c r="AS21" s="271"/>
      <c r="AT21" s="271"/>
      <c r="AU21" s="308"/>
      <c r="AV21" s="320">
        <f t="shared" si="15"/>
        <v>0</v>
      </c>
      <c r="AW21" s="320"/>
      <c r="AX21" s="321"/>
      <c r="AY21" s="276"/>
      <c r="AZ21" s="271"/>
      <c r="BA21" s="271"/>
      <c r="BB21" s="271"/>
      <c r="BC21" s="271"/>
      <c r="BD21" s="271"/>
      <c r="BE21" s="271"/>
      <c r="BF21" s="271"/>
      <c r="BG21" s="308"/>
      <c r="BH21" s="320">
        <f t="shared" si="16"/>
        <v>0</v>
      </c>
      <c r="BI21" s="320"/>
      <c r="BJ21" s="321"/>
      <c r="BK21" s="273">
        <f t="shared" si="34"/>
        <v>0</v>
      </c>
      <c r="BL21" s="274"/>
      <c r="BM21" s="274"/>
      <c r="BN21" s="274">
        <f t="shared" si="35"/>
        <v>0</v>
      </c>
      <c r="BO21" s="274"/>
      <c r="BP21" s="274"/>
      <c r="BQ21" s="274">
        <f t="shared" si="36"/>
        <v>0</v>
      </c>
      <c r="BR21" s="274"/>
      <c r="BS21" s="275"/>
      <c r="BT21" s="320">
        <f t="shared" si="19"/>
        <v>0</v>
      </c>
      <c r="BU21" s="320"/>
      <c r="BV21" s="321"/>
      <c r="BW21" s="202"/>
      <c r="BX21" s="204"/>
    </row>
    <row r="22" spans="2:76" s="167" customFormat="1" ht="24.9" customHeight="1" x14ac:dyDescent="0.2">
      <c r="B22" s="207" t="s">
        <v>99</v>
      </c>
      <c r="C22" s="319"/>
      <c r="D22" s="316"/>
      <c r="E22" s="316"/>
      <c r="F22" s="316"/>
      <c r="G22" s="316"/>
      <c r="H22" s="316"/>
      <c r="I22" s="316"/>
      <c r="J22" s="316"/>
      <c r="K22" s="317"/>
      <c r="L22" s="325">
        <f t="shared" si="12"/>
        <v>0</v>
      </c>
      <c r="M22" s="325"/>
      <c r="N22" s="326"/>
      <c r="O22" s="319"/>
      <c r="P22" s="316"/>
      <c r="Q22" s="316"/>
      <c r="R22" s="316"/>
      <c r="S22" s="316"/>
      <c r="T22" s="316"/>
      <c r="U22" s="316"/>
      <c r="V22" s="316"/>
      <c r="W22" s="317"/>
      <c r="X22" s="325">
        <f t="shared" si="13"/>
        <v>0</v>
      </c>
      <c r="Y22" s="325"/>
      <c r="Z22" s="326"/>
      <c r="AA22" s="319"/>
      <c r="AB22" s="316"/>
      <c r="AC22" s="316"/>
      <c r="AD22" s="316"/>
      <c r="AE22" s="316"/>
      <c r="AF22" s="316"/>
      <c r="AG22" s="316"/>
      <c r="AH22" s="316"/>
      <c r="AI22" s="317"/>
      <c r="AJ22" s="325">
        <f t="shared" si="14"/>
        <v>0</v>
      </c>
      <c r="AK22" s="325"/>
      <c r="AL22" s="326"/>
      <c r="AM22" s="319"/>
      <c r="AN22" s="316"/>
      <c r="AO22" s="316"/>
      <c r="AP22" s="316"/>
      <c r="AQ22" s="316"/>
      <c r="AR22" s="316"/>
      <c r="AS22" s="316"/>
      <c r="AT22" s="316"/>
      <c r="AU22" s="317"/>
      <c r="AV22" s="325">
        <f t="shared" si="15"/>
        <v>0</v>
      </c>
      <c r="AW22" s="325"/>
      <c r="AX22" s="326"/>
      <c r="AY22" s="319"/>
      <c r="AZ22" s="316"/>
      <c r="BA22" s="316"/>
      <c r="BB22" s="316"/>
      <c r="BC22" s="316"/>
      <c r="BD22" s="316"/>
      <c r="BE22" s="316"/>
      <c r="BF22" s="316"/>
      <c r="BG22" s="317"/>
      <c r="BH22" s="325">
        <f t="shared" si="16"/>
        <v>0</v>
      </c>
      <c r="BI22" s="325"/>
      <c r="BJ22" s="326"/>
      <c r="BK22" s="318">
        <f t="shared" si="34"/>
        <v>0</v>
      </c>
      <c r="BL22" s="313"/>
      <c r="BM22" s="313"/>
      <c r="BN22" s="313">
        <f t="shared" si="35"/>
        <v>0</v>
      </c>
      <c r="BO22" s="313"/>
      <c r="BP22" s="313"/>
      <c r="BQ22" s="313">
        <f t="shared" si="36"/>
        <v>0</v>
      </c>
      <c r="BR22" s="313"/>
      <c r="BS22" s="314"/>
      <c r="BT22" s="325">
        <f t="shared" si="19"/>
        <v>0</v>
      </c>
      <c r="BU22" s="325"/>
      <c r="BV22" s="326"/>
      <c r="BW22" s="202"/>
      <c r="BX22" s="204"/>
    </row>
    <row r="23" spans="2:76" s="167" customFormat="1" ht="24.9" customHeight="1" x14ac:dyDescent="0.2">
      <c r="B23" s="209" t="s">
        <v>4</v>
      </c>
      <c r="C23" s="264"/>
      <c r="D23" s="265"/>
      <c r="E23" s="265"/>
      <c r="F23" s="265"/>
      <c r="G23" s="265"/>
      <c r="H23" s="265"/>
      <c r="I23" s="265"/>
      <c r="J23" s="265"/>
      <c r="K23" s="327"/>
      <c r="L23" s="328">
        <f t="shared" si="12"/>
        <v>0</v>
      </c>
      <c r="M23" s="268"/>
      <c r="N23" s="269"/>
      <c r="O23" s="264"/>
      <c r="P23" s="265"/>
      <c r="Q23" s="265"/>
      <c r="R23" s="265"/>
      <c r="S23" s="265"/>
      <c r="T23" s="265"/>
      <c r="U23" s="265"/>
      <c r="V23" s="265"/>
      <c r="W23" s="327"/>
      <c r="X23" s="328">
        <f t="shared" si="13"/>
        <v>0</v>
      </c>
      <c r="Y23" s="268"/>
      <c r="Z23" s="269"/>
      <c r="AA23" s="264"/>
      <c r="AB23" s="265"/>
      <c r="AC23" s="265"/>
      <c r="AD23" s="265"/>
      <c r="AE23" s="265"/>
      <c r="AF23" s="265"/>
      <c r="AG23" s="265"/>
      <c r="AH23" s="265"/>
      <c r="AI23" s="327"/>
      <c r="AJ23" s="328">
        <f t="shared" si="14"/>
        <v>0</v>
      </c>
      <c r="AK23" s="268"/>
      <c r="AL23" s="269"/>
      <c r="AM23" s="264"/>
      <c r="AN23" s="265"/>
      <c r="AO23" s="265"/>
      <c r="AP23" s="265"/>
      <c r="AQ23" s="265"/>
      <c r="AR23" s="265"/>
      <c r="AS23" s="265"/>
      <c r="AT23" s="265"/>
      <c r="AU23" s="327"/>
      <c r="AV23" s="328">
        <f t="shared" si="15"/>
        <v>0</v>
      </c>
      <c r="AW23" s="268"/>
      <c r="AX23" s="269"/>
      <c r="AY23" s="264"/>
      <c r="AZ23" s="265"/>
      <c r="BA23" s="265"/>
      <c r="BB23" s="265"/>
      <c r="BC23" s="265"/>
      <c r="BD23" s="265"/>
      <c r="BE23" s="265"/>
      <c r="BF23" s="265"/>
      <c r="BG23" s="327"/>
      <c r="BH23" s="328">
        <f t="shared" si="16"/>
        <v>0</v>
      </c>
      <c r="BI23" s="268"/>
      <c r="BJ23" s="269"/>
      <c r="BK23" s="267">
        <f t="shared" si="34"/>
        <v>0</v>
      </c>
      <c r="BL23" s="268"/>
      <c r="BM23" s="268"/>
      <c r="BN23" s="268">
        <f t="shared" si="35"/>
        <v>0</v>
      </c>
      <c r="BO23" s="268"/>
      <c r="BP23" s="268"/>
      <c r="BQ23" s="268">
        <f t="shared" ref="BQ23:BQ25" si="37">SUM(I23,U23,AG23,AS23,BE23)</f>
        <v>0</v>
      </c>
      <c r="BR23" s="268"/>
      <c r="BS23" s="269"/>
      <c r="BT23" s="328">
        <f t="shared" si="19"/>
        <v>0</v>
      </c>
      <c r="BU23" s="268"/>
      <c r="BV23" s="269"/>
      <c r="BW23" s="202"/>
      <c r="BX23" s="204"/>
    </row>
    <row r="24" spans="2:76" s="167" customFormat="1" ht="24.9" customHeight="1" x14ac:dyDescent="0.2">
      <c r="B24" s="209" t="s">
        <v>5</v>
      </c>
      <c r="C24" s="264"/>
      <c r="D24" s="265"/>
      <c r="E24" s="265"/>
      <c r="F24" s="265"/>
      <c r="G24" s="265"/>
      <c r="H24" s="265"/>
      <c r="I24" s="265"/>
      <c r="J24" s="265"/>
      <c r="K24" s="327"/>
      <c r="L24" s="328">
        <f t="shared" si="12"/>
        <v>0</v>
      </c>
      <c r="M24" s="268"/>
      <c r="N24" s="269"/>
      <c r="O24" s="264"/>
      <c r="P24" s="265"/>
      <c r="Q24" s="265"/>
      <c r="R24" s="265"/>
      <c r="S24" s="265"/>
      <c r="T24" s="265"/>
      <c r="U24" s="265"/>
      <c r="V24" s="265"/>
      <c r="W24" s="327"/>
      <c r="X24" s="328">
        <f t="shared" si="13"/>
        <v>0</v>
      </c>
      <c r="Y24" s="268"/>
      <c r="Z24" s="269"/>
      <c r="AA24" s="264"/>
      <c r="AB24" s="265"/>
      <c r="AC24" s="265"/>
      <c r="AD24" s="265"/>
      <c r="AE24" s="265"/>
      <c r="AF24" s="265"/>
      <c r="AG24" s="265"/>
      <c r="AH24" s="265"/>
      <c r="AI24" s="327"/>
      <c r="AJ24" s="328">
        <f t="shared" si="14"/>
        <v>0</v>
      </c>
      <c r="AK24" s="268"/>
      <c r="AL24" s="269"/>
      <c r="AM24" s="264"/>
      <c r="AN24" s="265"/>
      <c r="AO24" s="265"/>
      <c r="AP24" s="265"/>
      <c r="AQ24" s="265"/>
      <c r="AR24" s="265"/>
      <c r="AS24" s="265"/>
      <c r="AT24" s="265"/>
      <c r="AU24" s="327"/>
      <c r="AV24" s="328">
        <f t="shared" si="15"/>
        <v>0</v>
      </c>
      <c r="AW24" s="268"/>
      <c r="AX24" s="269"/>
      <c r="AY24" s="264"/>
      <c r="AZ24" s="265"/>
      <c r="BA24" s="265"/>
      <c r="BB24" s="265"/>
      <c r="BC24" s="265"/>
      <c r="BD24" s="265"/>
      <c r="BE24" s="265"/>
      <c r="BF24" s="265"/>
      <c r="BG24" s="327"/>
      <c r="BH24" s="328">
        <f t="shared" si="16"/>
        <v>0</v>
      </c>
      <c r="BI24" s="268"/>
      <c r="BJ24" s="269"/>
      <c r="BK24" s="267">
        <f t="shared" si="34"/>
        <v>0</v>
      </c>
      <c r="BL24" s="268"/>
      <c r="BM24" s="268"/>
      <c r="BN24" s="268">
        <f t="shared" si="35"/>
        <v>0</v>
      </c>
      <c r="BO24" s="268"/>
      <c r="BP24" s="268"/>
      <c r="BQ24" s="268">
        <f t="shared" si="37"/>
        <v>0</v>
      </c>
      <c r="BR24" s="268"/>
      <c r="BS24" s="269"/>
      <c r="BT24" s="328">
        <f t="shared" si="19"/>
        <v>0</v>
      </c>
      <c r="BU24" s="268"/>
      <c r="BV24" s="269"/>
      <c r="BW24" s="202"/>
      <c r="BX24" s="204"/>
    </row>
    <row r="25" spans="2:76" s="167" customFormat="1" ht="24.9" customHeight="1" thickBot="1" x14ac:dyDescent="0.25">
      <c r="B25" s="210" t="s">
        <v>6</v>
      </c>
      <c r="C25" s="329"/>
      <c r="D25" s="330"/>
      <c r="E25" s="330"/>
      <c r="F25" s="330"/>
      <c r="G25" s="330"/>
      <c r="H25" s="330"/>
      <c r="I25" s="330"/>
      <c r="J25" s="330"/>
      <c r="K25" s="331"/>
      <c r="L25" s="332">
        <f t="shared" si="12"/>
        <v>0</v>
      </c>
      <c r="M25" s="333"/>
      <c r="N25" s="334"/>
      <c r="O25" s="329"/>
      <c r="P25" s="330"/>
      <c r="Q25" s="330"/>
      <c r="R25" s="330"/>
      <c r="S25" s="330"/>
      <c r="T25" s="330"/>
      <c r="U25" s="330"/>
      <c r="V25" s="330"/>
      <c r="W25" s="331"/>
      <c r="X25" s="332">
        <f t="shared" si="13"/>
        <v>0</v>
      </c>
      <c r="Y25" s="333"/>
      <c r="Z25" s="334"/>
      <c r="AA25" s="329"/>
      <c r="AB25" s="330"/>
      <c r="AC25" s="330"/>
      <c r="AD25" s="330"/>
      <c r="AE25" s="330"/>
      <c r="AF25" s="330"/>
      <c r="AG25" s="330"/>
      <c r="AH25" s="330"/>
      <c r="AI25" s="331"/>
      <c r="AJ25" s="332">
        <f t="shared" si="14"/>
        <v>0</v>
      </c>
      <c r="AK25" s="333"/>
      <c r="AL25" s="334"/>
      <c r="AM25" s="329"/>
      <c r="AN25" s="330"/>
      <c r="AO25" s="330"/>
      <c r="AP25" s="330"/>
      <c r="AQ25" s="330"/>
      <c r="AR25" s="330"/>
      <c r="AS25" s="330"/>
      <c r="AT25" s="330"/>
      <c r="AU25" s="331"/>
      <c r="AV25" s="332">
        <f t="shared" si="15"/>
        <v>0</v>
      </c>
      <c r="AW25" s="333"/>
      <c r="AX25" s="334"/>
      <c r="AY25" s="329"/>
      <c r="AZ25" s="330"/>
      <c r="BA25" s="330"/>
      <c r="BB25" s="330"/>
      <c r="BC25" s="330"/>
      <c r="BD25" s="330"/>
      <c r="BE25" s="330"/>
      <c r="BF25" s="330"/>
      <c r="BG25" s="331"/>
      <c r="BH25" s="332">
        <f t="shared" si="16"/>
        <v>0</v>
      </c>
      <c r="BI25" s="333"/>
      <c r="BJ25" s="334"/>
      <c r="BK25" s="335">
        <f t="shared" si="34"/>
        <v>0</v>
      </c>
      <c r="BL25" s="333"/>
      <c r="BM25" s="333"/>
      <c r="BN25" s="333">
        <f t="shared" si="35"/>
        <v>0</v>
      </c>
      <c r="BO25" s="333"/>
      <c r="BP25" s="333"/>
      <c r="BQ25" s="333">
        <f t="shared" si="37"/>
        <v>0</v>
      </c>
      <c r="BR25" s="333"/>
      <c r="BS25" s="334"/>
      <c r="BT25" s="332">
        <f t="shared" si="19"/>
        <v>0</v>
      </c>
      <c r="BU25" s="333"/>
      <c r="BV25" s="334"/>
      <c r="BW25" s="202"/>
      <c r="BX25" s="204"/>
    </row>
    <row r="26" spans="2:76" s="167" customFormat="1" ht="24.9" customHeight="1" thickTop="1" x14ac:dyDescent="0.2">
      <c r="B26" s="211" t="s">
        <v>3</v>
      </c>
      <c r="C26" s="260">
        <f>SUM(C6,C19,C23:E25)</f>
        <v>0</v>
      </c>
      <c r="D26" s="261"/>
      <c r="E26" s="261"/>
      <c r="F26" s="261">
        <f t="shared" ref="F26" si="38">SUM(F6,F19,F23:H25)</f>
        <v>0</v>
      </c>
      <c r="G26" s="261"/>
      <c r="H26" s="261"/>
      <c r="I26" s="261">
        <f t="shared" ref="I26" si="39">SUM(I6,I19,I23:K25)</f>
        <v>0</v>
      </c>
      <c r="J26" s="261"/>
      <c r="K26" s="263"/>
      <c r="L26" s="336">
        <f t="shared" ref="L26" si="40">SUM(L6,L19,L23:N25)</f>
        <v>0</v>
      </c>
      <c r="M26" s="261"/>
      <c r="N26" s="263"/>
      <c r="O26" s="260">
        <f>SUM(O6,O19,O23:Q25)</f>
        <v>0</v>
      </c>
      <c r="P26" s="261"/>
      <c r="Q26" s="261"/>
      <c r="R26" s="261">
        <f t="shared" ref="R26" si="41">SUM(R6,R19,R23:T25)</f>
        <v>0</v>
      </c>
      <c r="S26" s="261"/>
      <c r="T26" s="261"/>
      <c r="U26" s="261">
        <f t="shared" ref="U26" si="42">SUM(U6,U19,U23:W25)</f>
        <v>0</v>
      </c>
      <c r="V26" s="261"/>
      <c r="W26" s="263"/>
      <c r="X26" s="336">
        <f t="shared" ref="X26" si="43">SUM(X6,X19,X23:Z25)</f>
        <v>0</v>
      </c>
      <c r="Y26" s="261"/>
      <c r="Z26" s="263"/>
      <c r="AA26" s="260">
        <f>SUM(AA6,AA19,AA23:AC25)</f>
        <v>0</v>
      </c>
      <c r="AB26" s="261"/>
      <c r="AC26" s="261"/>
      <c r="AD26" s="261">
        <f t="shared" ref="AD26" si="44">SUM(AD6,AD19,AD23:AF25)</f>
        <v>0</v>
      </c>
      <c r="AE26" s="261"/>
      <c r="AF26" s="261"/>
      <c r="AG26" s="261">
        <f t="shared" ref="AG26" si="45">SUM(AG6,AG19,AG23:AI25)</f>
        <v>0</v>
      </c>
      <c r="AH26" s="261"/>
      <c r="AI26" s="263"/>
      <c r="AJ26" s="336">
        <f t="shared" ref="AJ26" si="46">SUM(AJ6,AJ19,AJ23:AL25)</f>
        <v>0</v>
      </c>
      <c r="AK26" s="261"/>
      <c r="AL26" s="263"/>
      <c r="AM26" s="260">
        <f>SUM(AM6,AM19,AM23:AO25)</f>
        <v>0</v>
      </c>
      <c r="AN26" s="261"/>
      <c r="AO26" s="261"/>
      <c r="AP26" s="261">
        <f t="shared" ref="AP26" si="47">SUM(AP6,AP19,AP23:AR25)</f>
        <v>0</v>
      </c>
      <c r="AQ26" s="261"/>
      <c r="AR26" s="261"/>
      <c r="AS26" s="261">
        <f t="shared" ref="AS26" si="48">SUM(AS6,AS19,AS23:AU25)</f>
        <v>0</v>
      </c>
      <c r="AT26" s="261"/>
      <c r="AU26" s="263"/>
      <c r="AV26" s="336">
        <f t="shared" ref="AV26" si="49">SUM(AV6,AV19,AV23:AX25)</f>
        <v>0</v>
      </c>
      <c r="AW26" s="261"/>
      <c r="AX26" s="263"/>
      <c r="AY26" s="260">
        <f>SUM(AY6,AY19,AY23:BA25)</f>
        <v>0</v>
      </c>
      <c r="AZ26" s="261"/>
      <c r="BA26" s="261"/>
      <c r="BB26" s="261">
        <f t="shared" ref="BB26" si="50">SUM(BB6,BB19,BB23:BD25)</f>
        <v>0</v>
      </c>
      <c r="BC26" s="261"/>
      <c r="BD26" s="261"/>
      <c r="BE26" s="261">
        <f t="shared" ref="BE26" si="51">SUM(BE6,BE19,BE23:BG25)</f>
        <v>0</v>
      </c>
      <c r="BF26" s="261"/>
      <c r="BG26" s="263"/>
      <c r="BH26" s="336">
        <f t="shared" ref="BH26" si="52">SUM(BH6,BH19,BH23:BJ25)</f>
        <v>0</v>
      </c>
      <c r="BI26" s="261"/>
      <c r="BJ26" s="263"/>
      <c r="BK26" s="260">
        <f>SUM(BK6,BK19,BK23:BM25)</f>
        <v>0</v>
      </c>
      <c r="BL26" s="261"/>
      <c r="BM26" s="261"/>
      <c r="BN26" s="261">
        <f t="shared" ref="BN26" si="53">SUM(BN6,BN19,BN23:BP25)</f>
        <v>0</v>
      </c>
      <c r="BO26" s="261"/>
      <c r="BP26" s="261"/>
      <c r="BQ26" s="261">
        <f t="shared" ref="BQ26" si="54">SUM(BQ6,BQ19,BQ23:BS25)</f>
        <v>0</v>
      </c>
      <c r="BR26" s="261"/>
      <c r="BS26" s="263"/>
      <c r="BT26" s="336">
        <f t="shared" ref="BT26" si="55">SUM(BT6,BT19,BT23:BV25)</f>
        <v>0</v>
      </c>
      <c r="BU26" s="261"/>
      <c r="BV26" s="263"/>
      <c r="BW26" s="202"/>
      <c r="BX26" s="204"/>
    </row>
    <row r="27" spans="2:76" s="167" customFormat="1" ht="15" customHeight="1" x14ac:dyDescent="0.2"/>
    <row r="28" spans="2:76" ht="15" customHeight="1" x14ac:dyDescent="0.2">
      <c r="B28" s="201" t="s">
        <v>106</v>
      </c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2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2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T28" s="200"/>
      <c r="BU28" s="200"/>
      <c r="BV28" s="202" t="s">
        <v>8</v>
      </c>
      <c r="BW28" s="202"/>
      <c r="BX28" s="204"/>
    </row>
    <row r="29" spans="2:76" ht="15" customHeight="1" x14ac:dyDescent="0.2">
      <c r="B29" s="296" t="s">
        <v>2</v>
      </c>
      <c r="C29" s="285" t="s">
        <v>166</v>
      </c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7"/>
      <c r="O29" s="300" t="s">
        <v>167</v>
      </c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2"/>
      <c r="AA29" s="300" t="s">
        <v>168</v>
      </c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2"/>
      <c r="AM29" s="300" t="s">
        <v>169</v>
      </c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2"/>
      <c r="AY29" s="300" t="s">
        <v>170</v>
      </c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2"/>
      <c r="BK29" s="285" t="s">
        <v>0</v>
      </c>
      <c r="BL29" s="286"/>
      <c r="BM29" s="286"/>
      <c r="BN29" s="286"/>
      <c r="BO29" s="286"/>
      <c r="BP29" s="286"/>
      <c r="BQ29" s="286"/>
      <c r="BR29" s="286"/>
      <c r="BS29" s="286"/>
      <c r="BT29" s="286"/>
      <c r="BU29" s="286"/>
      <c r="BV29" s="287"/>
      <c r="BW29" s="202"/>
      <c r="BX29" s="204"/>
    </row>
    <row r="30" spans="2:76" s="167" customFormat="1" ht="30" customHeight="1" thickBot="1" x14ac:dyDescent="0.25">
      <c r="B30" s="297"/>
      <c r="C30" s="288" t="s">
        <v>104</v>
      </c>
      <c r="D30" s="289"/>
      <c r="E30" s="289"/>
      <c r="F30" s="289" t="s">
        <v>105</v>
      </c>
      <c r="G30" s="289"/>
      <c r="H30" s="289"/>
      <c r="I30" s="290" t="s">
        <v>1</v>
      </c>
      <c r="J30" s="290"/>
      <c r="K30" s="298"/>
      <c r="L30" s="299" t="s">
        <v>0</v>
      </c>
      <c r="M30" s="293"/>
      <c r="N30" s="294"/>
      <c r="O30" s="288" t="s">
        <v>104</v>
      </c>
      <c r="P30" s="289"/>
      <c r="Q30" s="289"/>
      <c r="R30" s="289" t="s">
        <v>105</v>
      </c>
      <c r="S30" s="289"/>
      <c r="T30" s="289"/>
      <c r="U30" s="290" t="s">
        <v>1</v>
      </c>
      <c r="V30" s="290"/>
      <c r="W30" s="298"/>
      <c r="X30" s="299" t="s">
        <v>0</v>
      </c>
      <c r="Y30" s="293"/>
      <c r="Z30" s="294"/>
      <c r="AA30" s="288" t="s">
        <v>104</v>
      </c>
      <c r="AB30" s="289"/>
      <c r="AC30" s="289"/>
      <c r="AD30" s="289" t="s">
        <v>105</v>
      </c>
      <c r="AE30" s="289"/>
      <c r="AF30" s="289"/>
      <c r="AG30" s="290" t="s">
        <v>1</v>
      </c>
      <c r="AH30" s="290"/>
      <c r="AI30" s="298"/>
      <c r="AJ30" s="299" t="s">
        <v>0</v>
      </c>
      <c r="AK30" s="293"/>
      <c r="AL30" s="294"/>
      <c r="AM30" s="288" t="s">
        <v>104</v>
      </c>
      <c r="AN30" s="289"/>
      <c r="AO30" s="289"/>
      <c r="AP30" s="289" t="s">
        <v>105</v>
      </c>
      <c r="AQ30" s="289"/>
      <c r="AR30" s="289"/>
      <c r="AS30" s="290" t="s">
        <v>1</v>
      </c>
      <c r="AT30" s="290"/>
      <c r="AU30" s="298"/>
      <c r="AV30" s="299" t="s">
        <v>0</v>
      </c>
      <c r="AW30" s="293"/>
      <c r="AX30" s="294"/>
      <c r="AY30" s="288" t="s">
        <v>104</v>
      </c>
      <c r="AZ30" s="289"/>
      <c r="BA30" s="289"/>
      <c r="BB30" s="289" t="s">
        <v>105</v>
      </c>
      <c r="BC30" s="289"/>
      <c r="BD30" s="289"/>
      <c r="BE30" s="290" t="s">
        <v>1</v>
      </c>
      <c r="BF30" s="290"/>
      <c r="BG30" s="298"/>
      <c r="BH30" s="299" t="s">
        <v>0</v>
      </c>
      <c r="BI30" s="293"/>
      <c r="BJ30" s="294"/>
      <c r="BK30" s="288" t="s">
        <v>104</v>
      </c>
      <c r="BL30" s="289"/>
      <c r="BM30" s="289"/>
      <c r="BN30" s="289" t="s">
        <v>105</v>
      </c>
      <c r="BO30" s="289"/>
      <c r="BP30" s="289"/>
      <c r="BQ30" s="290" t="s">
        <v>1</v>
      </c>
      <c r="BR30" s="290"/>
      <c r="BS30" s="298"/>
      <c r="BT30" s="299" t="s">
        <v>0</v>
      </c>
      <c r="BU30" s="293"/>
      <c r="BV30" s="294"/>
      <c r="BW30" s="202"/>
      <c r="BX30" s="204"/>
    </row>
    <row r="31" spans="2:76" s="167" customFormat="1" ht="24.9" customHeight="1" thickTop="1" x14ac:dyDescent="0.2">
      <c r="B31" s="205" t="s">
        <v>23</v>
      </c>
      <c r="C31" s="310">
        <f>SUM(C32:E42)</f>
        <v>0</v>
      </c>
      <c r="D31" s="305"/>
      <c r="E31" s="305"/>
      <c r="F31" s="305">
        <f>SUM(F32:H42)</f>
        <v>0</v>
      </c>
      <c r="G31" s="305"/>
      <c r="H31" s="305"/>
      <c r="I31" s="305">
        <f>SUM(I32:K42)</f>
        <v>0</v>
      </c>
      <c r="J31" s="305"/>
      <c r="K31" s="306"/>
      <c r="L31" s="307">
        <f>SUM(C31:K31)</f>
        <v>0</v>
      </c>
      <c r="M31" s="305"/>
      <c r="N31" s="306"/>
      <c r="O31" s="310">
        <f>SUM(O32:Q42)</f>
        <v>0</v>
      </c>
      <c r="P31" s="305"/>
      <c r="Q31" s="305"/>
      <c r="R31" s="305">
        <f>SUM(R32:T42)</f>
        <v>0</v>
      </c>
      <c r="S31" s="305"/>
      <c r="T31" s="305"/>
      <c r="U31" s="305">
        <f>SUM(U32:W42)</f>
        <v>0</v>
      </c>
      <c r="V31" s="305"/>
      <c r="W31" s="306"/>
      <c r="X31" s="307">
        <f>SUM(O31:W31)</f>
        <v>0</v>
      </c>
      <c r="Y31" s="305"/>
      <c r="Z31" s="306"/>
      <c r="AA31" s="310">
        <f>SUM(AA32:AC42)</f>
        <v>0</v>
      </c>
      <c r="AB31" s="305"/>
      <c r="AC31" s="305"/>
      <c r="AD31" s="305">
        <f>SUM(AD32:AF42)</f>
        <v>0</v>
      </c>
      <c r="AE31" s="305"/>
      <c r="AF31" s="305"/>
      <c r="AG31" s="305">
        <f>SUM(AG32:AI42)</f>
        <v>0</v>
      </c>
      <c r="AH31" s="305"/>
      <c r="AI31" s="306"/>
      <c r="AJ31" s="307">
        <f>SUM(AA31:AI31)</f>
        <v>0</v>
      </c>
      <c r="AK31" s="305"/>
      <c r="AL31" s="306"/>
      <c r="AM31" s="310">
        <f>SUM(AM32:AO42)</f>
        <v>0</v>
      </c>
      <c r="AN31" s="305"/>
      <c r="AO31" s="305"/>
      <c r="AP31" s="305">
        <f>SUM(AP32:AR42)</f>
        <v>0</v>
      </c>
      <c r="AQ31" s="305"/>
      <c r="AR31" s="305"/>
      <c r="AS31" s="305">
        <f>SUM(AS32:AU42)</f>
        <v>0</v>
      </c>
      <c r="AT31" s="305"/>
      <c r="AU31" s="306"/>
      <c r="AV31" s="307">
        <f>SUM(AM31:AU31)</f>
        <v>0</v>
      </c>
      <c r="AW31" s="305"/>
      <c r="AX31" s="306"/>
      <c r="AY31" s="310">
        <f>SUM(AY32:BA42)</f>
        <v>0</v>
      </c>
      <c r="AZ31" s="305"/>
      <c r="BA31" s="305"/>
      <c r="BB31" s="305">
        <f>SUM(BB32:BD42)</f>
        <v>0</v>
      </c>
      <c r="BC31" s="305"/>
      <c r="BD31" s="305"/>
      <c r="BE31" s="305">
        <f>SUM(BE32:BG42)</f>
        <v>0</v>
      </c>
      <c r="BF31" s="305"/>
      <c r="BG31" s="306"/>
      <c r="BH31" s="307">
        <f>SUM(AY31:BG31)</f>
        <v>0</v>
      </c>
      <c r="BI31" s="305"/>
      <c r="BJ31" s="306"/>
      <c r="BK31" s="310">
        <f>SUM(BK32:BM42)</f>
        <v>0</v>
      </c>
      <c r="BL31" s="305"/>
      <c r="BM31" s="305"/>
      <c r="BN31" s="305">
        <f>SUM(BN32:BP42)</f>
        <v>0</v>
      </c>
      <c r="BO31" s="305"/>
      <c r="BP31" s="305"/>
      <c r="BQ31" s="305">
        <f>SUM(BQ32:BS42)</f>
        <v>0</v>
      </c>
      <c r="BR31" s="305"/>
      <c r="BS31" s="306"/>
      <c r="BT31" s="307">
        <f>SUM(BK31:BS31)</f>
        <v>0</v>
      </c>
      <c r="BU31" s="305"/>
      <c r="BV31" s="306"/>
      <c r="BW31" s="202"/>
      <c r="BX31" s="204"/>
    </row>
    <row r="32" spans="2:76" s="167" customFormat="1" ht="24.9" customHeight="1" x14ac:dyDescent="0.2">
      <c r="B32" s="206" t="s">
        <v>19</v>
      </c>
      <c r="C32" s="276"/>
      <c r="D32" s="271"/>
      <c r="E32" s="271"/>
      <c r="F32" s="271"/>
      <c r="G32" s="271"/>
      <c r="H32" s="271"/>
      <c r="I32" s="271"/>
      <c r="J32" s="271"/>
      <c r="K32" s="308"/>
      <c r="L32" s="309">
        <f t="shared" ref="L32:L49" si="56">SUM(C32:K32)</f>
        <v>0</v>
      </c>
      <c r="M32" s="274"/>
      <c r="N32" s="275"/>
      <c r="O32" s="276"/>
      <c r="P32" s="271"/>
      <c r="Q32" s="271"/>
      <c r="R32" s="271"/>
      <c r="S32" s="271"/>
      <c r="T32" s="271"/>
      <c r="U32" s="271"/>
      <c r="V32" s="271"/>
      <c r="W32" s="308"/>
      <c r="X32" s="309">
        <f t="shared" ref="X32:X49" si="57">SUM(O32:W32)</f>
        <v>0</v>
      </c>
      <c r="Y32" s="274"/>
      <c r="Z32" s="275"/>
      <c r="AA32" s="276"/>
      <c r="AB32" s="271"/>
      <c r="AC32" s="271"/>
      <c r="AD32" s="271"/>
      <c r="AE32" s="271"/>
      <c r="AF32" s="271"/>
      <c r="AG32" s="271"/>
      <c r="AH32" s="271"/>
      <c r="AI32" s="308"/>
      <c r="AJ32" s="309">
        <f t="shared" ref="AJ32:AJ49" si="58">SUM(AA32:AI32)</f>
        <v>0</v>
      </c>
      <c r="AK32" s="274"/>
      <c r="AL32" s="275"/>
      <c r="AM32" s="276"/>
      <c r="AN32" s="271"/>
      <c r="AO32" s="271"/>
      <c r="AP32" s="271"/>
      <c r="AQ32" s="271"/>
      <c r="AR32" s="271"/>
      <c r="AS32" s="271"/>
      <c r="AT32" s="271"/>
      <c r="AU32" s="308"/>
      <c r="AV32" s="309">
        <f t="shared" ref="AV32:AV49" si="59">SUM(AM32:AU32)</f>
        <v>0</v>
      </c>
      <c r="AW32" s="274"/>
      <c r="AX32" s="275"/>
      <c r="AY32" s="276"/>
      <c r="AZ32" s="271"/>
      <c r="BA32" s="271"/>
      <c r="BB32" s="271"/>
      <c r="BC32" s="271"/>
      <c r="BD32" s="271"/>
      <c r="BE32" s="271"/>
      <c r="BF32" s="271"/>
      <c r="BG32" s="308"/>
      <c r="BH32" s="309">
        <f t="shared" ref="BH32:BH49" si="60">SUM(AY32:BG32)</f>
        <v>0</v>
      </c>
      <c r="BI32" s="274"/>
      <c r="BJ32" s="275"/>
      <c r="BK32" s="273">
        <f t="shared" ref="BK32:BK42" si="61">SUM(C32,O32,AA32,AM32,AY32)</f>
        <v>0</v>
      </c>
      <c r="BL32" s="274"/>
      <c r="BM32" s="274"/>
      <c r="BN32" s="274">
        <f t="shared" ref="BN32:BN42" si="62">SUM(F32,R32,AD32,AP32,BB32)</f>
        <v>0</v>
      </c>
      <c r="BO32" s="274"/>
      <c r="BP32" s="274"/>
      <c r="BQ32" s="274">
        <f t="shared" ref="BQ32:BQ42" si="63">SUM(I32,U32,AG32,AS32,BE32)</f>
        <v>0</v>
      </c>
      <c r="BR32" s="274"/>
      <c r="BS32" s="275"/>
      <c r="BT32" s="309">
        <f t="shared" ref="BT32:BT49" si="64">SUM(BK32:BS32)</f>
        <v>0</v>
      </c>
      <c r="BU32" s="274"/>
      <c r="BV32" s="275"/>
      <c r="BW32" s="202"/>
      <c r="BX32" s="204"/>
    </row>
    <row r="33" spans="2:76" s="167" customFormat="1" ht="24.9" customHeight="1" x14ac:dyDescent="0.2">
      <c r="B33" s="206" t="s">
        <v>145</v>
      </c>
      <c r="C33" s="276"/>
      <c r="D33" s="271"/>
      <c r="E33" s="271"/>
      <c r="F33" s="271"/>
      <c r="G33" s="271"/>
      <c r="H33" s="271"/>
      <c r="I33" s="271"/>
      <c r="J33" s="271"/>
      <c r="K33" s="308"/>
      <c r="L33" s="309">
        <f t="shared" si="56"/>
        <v>0</v>
      </c>
      <c r="M33" s="274"/>
      <c r="N33" s="275"/>
      <c r="O33" s="276"/>
      <c r="P33" s="271"/>
      <c r="Q33" s="271"/>
      <c r="R33" s="271"/>
      <c r="S33" s="271"/>
      <c r="T33" s="271"/>
      <c r="U33" s="271"/>
      <c r="V33" s="271"/>
      <c r="W33" s="308"/>
      <c r="X33" s="309">
        <f t="shared" si="57"/>
        <v>0</v>
      </c>
      <c r="Y33" s="274"/>
      <c r="Z33" s="275"/>
      <c r="AA33" s="276"/>
      <c r="AB33" s="271"/>
      <c r="AC33" s="271"/>
      <c r="AD33" s="271"/>
      <c r="AE33" s="271"/>
      <c r="AF33" s="271"/>
      <c r="AG33" s="271"/>
      <c r="AH33" s="271"/>
      <c r="AI33" s="308"/>
      <c r="AJ33" s="309">
        <f t="shared" si="58"/>
        <v>0</v>
      </c>
      <c r="AK33" s="274"/>
      <c r="AL33" s="275"/>
      <c r="AM33" s="276"/>
      <c r="AN33" s="271"/>
      <c r="AO33" s="271"/>
      <c r="AP33" s="271"/>
      <c r="AQ33" s="271"/>
      <c r="AR33" s="271"/>
      <c r="AS33" s="271"/>
      <c r="AT33" s="271"/>
      <c r="AU33" s="308"/>
      <c r="AV33" s="309">
        <f t="shared" si="59"/>
        <v>0</v>
      </c>
      <c r="AW33" s="274"/>
      <c r="AX33" s="275"/>
      <c r="AY33" s="276"/>
      <c r="AZ33" s="271"/>
      <c r="BA33" s="271"/>
      <c r="BB33" s="271"/>
      <c r="BC33" s="271"/>
      <c r="BD33" s="271"/>
      <c r="BE33" s="271"/>
      <c r="BF33" s="271"/>
      <c r="BG33" s="308"/>
      <c r="BH33" s="309">
        <f t="shared" si="60"/>
        <v>0</v>
      </c>
      <c r="BI33" s="274"/>
      <c r="BJ33" s="275"/>
      <c r="BK33" s="273">
        <f t="shared" si="61"/>
        <v>0</v>
      </c>
      <c r="BL33" s="274"/>
      <c r="BM33" s="274"/>
      <c r="BN33" s="274">
        <f t="shared" si="62"/>
        <v>0</v>
      </c>
      <c r="BO33" s="274"/>
      <c r="BP33" s="274"/>
      <c r="BQ33" s="274">
        <f t="shared" si="63"/>
        <v>0</v>
      </c>
      <c r="BR33" s="274"/>
      <c r="BS33" s="275"/>
      <c r="BT33" s="309">
        <f t="shared" si="64"/>
        <v>0</v>
      </c>
      <c r="BU33" s="274"/>
      <c r="BV33" s="275"/>
      <c r="BW33" s="202"/>
      <c r="BX33" s="204"/>
    </row>
    <row r="34" spans="2:76" s="167" customFormat="1" ht="24.9" customHeight="1" x14ac:dyDescent="0.2">
      <c r="B34" s="206" t="s">
        <v>146</v>
      </c>
      <c r="C34" s="276"/>
      <c r="D34" s="271"/>
      <c r="E34" s="271"/>
      <c r="F34" s="271"/>
      <c r="G34" s="271"/>
      <c r="H34" s="271"/>
      <c r="I34" s="271"/>
      <c r="J34" s="271"/>
      <c r="K34" s="308"/>
      <c r="L34" s="309">
        <f t="shared" si="56"/>
        <v>0</v>
      </c>
      <c r="M34" s="274"/>
      <c r="N34" s="275"/>
      <c r="O34" s="276"/>
      <c r="P34" s="271"/>
      <c r="Q34" s="271"/>
      <c r="R34" s="271"/>
      <c r="S34" s="271"/>
      <c r="T34" s="271"/>
      <c r="U34" s="271"/>
      <c r="V34" s="271"/>
      <c r="W34" s="308"/>
      <c r="X34" s="309">
        <f t="shared" si="57"/>
        <v>0</v>
      </c>
      <c r="Y34" s="274"/>
      <c r="Z34" s="275"/>
      <c r="AA34" s="276"/>
      <c r="AB34" s="271"/>
      <c r="AC34" s="271"/>
      <c r="AD34" s="271"/>
      <c r="AE34" s="271"/>
      <c r="AF34" s="271"/>
      <c r="AG34" s="271"/>
      <c r="AH34" s="271"/>
      <c r="AI34" s="308"/>
      <c r="AJ34" s="309">
        <f t="shared" si="58"/>
        <v>0</v>
      </c>
      <c r="AK34" s="274"/>
      <c r="AL34" s="275"/>
      <c r="AM34" s="276"/>
      <c r="AN34" s="271"/>
      <c r="AO34" s="271"/>
      <c r="AP34" s="271"/>
      <c r="AQ34" s="271"/>
      <c r="AR34" s="271"/>
      <c r="AS34" s="271"/>
      <c r="AT34" s="271"/>
      <c r="AU34" s="308"/>
      <c r="AV34" s="309">
        <f t="shared" si="59"/>
        <v>0</v>
      </c>
      <c r="AW34" s="274"/>
      <c r="AX34" s="275"/>
      <c r="AY34" s="276"/>
      <c r="AZ34" s="271"/>
      <c r="BA34" s="271"/>
      <c r="BB34" s="271"/>
      <c r="BC34" s="271"/>
      <c r="BD34" s="271"/>
      <c r="BE34" s="271"/>
      <c r="BF34" s="271"/>
      <c r="BG34" s="308"/>
      <c r="BH34" s="309">
        <f t="shared" si="60"/>
        <v>0</v>
      </c>
      <c r="BI34" s="274"/>
      <c r="BJ34" s="275"/>
      <c r="BK34" s="273">
        <f t="shared" si="61"/>
        <v>0</v>
      </c>
      <c r="BL34" s="274"/>
      <c r="BM34" s="274"/>
      <c r="BN34" s="274">
        <f t="shared" si="62"/>
        <v>0</v>
      </c>
      <c r="BO34" s="274"/>
      <c r="BP34" s="274"/>
      <c r="BQ34" s="274">
        <f t="shared" si="63"/>
        <v>0</v>
      </c>
      <c r="BR34" s="274"/>
      <c r="BS34" s="275"/>
      <c r="BT34" s="309">
        <f t="shared" si="64"/>
        <v>0</v>
      </c>
      <c r="BU34" s="274"/>
      <c r="BV34" s="275"/>
      <c r="BW34" s="202"/>
      <c r="BX34" s="204"/>
    </row>
    <row r="35" spans="2:76" s="167" customFormat="1" ht="24.9" customHeight="1" x14ac:dyDescent="0.2">
      <c r="B35" s="206" t="s">
        <v>147</v>
      </c>
      <c r="C35" s="276"/>
      <c r="D35" s="271"/>
      <c r="E35" s="271"/>
      <c r="F35" s="271"/>
      <c r="G35" s="271"/>
      <c r="H35" s="271"/>
      <c r="I35" s="271"/>
      <c r="J35" s="271"/>
      <c r="K35" s="308"/>
      <c r="L35" s="309">
        <f t="shared" si="56"/>
        <v>0</v>
      </c>
      <c r="M35" s="274"/>
      <c r="N35" s="275"/>
      <c r="O35" s="276"/>
      <c r="P35" s="271"/>
      <c r="Q35" s="271"/>
      <c r="R35" s="271"/>
      <c r="S35" s="271"/>
      <c r="T35" s="271"/>
      <c r="U35" s="271"/>
      <c r="V35" s="271"/>
      <c r="W35" s="308"/>
      <c r="X35" s="309">
        <f t="shared" si="57"/>
        <v>0</v>
      </c>
      <c r="Y35" s="274"/>
      <c r="Z35" s="275"/>
      <c r="AA35" s="276"/>
      <c r="AB35" s="271"/>
      <c r="AC35" s="271"/>
      <c r="AD35" s="271"/>
      <c r="AE35" s="271"/>
      <c r="AF35" s="271"/>
      <c r="AG35" s="271"/>
      <c r="AH35" s="271"/>
      <c r="AI35" s="308"/>
      <c r="AJ35" s="309">
        <f t="shared" si="58"/>
        <v>0</v>
      </c>
      <c r="AK35" s="274"/>
      <c r="AL35" s="275"/>
      <c r="AM35" s="276"/>
      <c r="AN35" s="271"/>
      <c r="AO35" s="271"/>
      <c r="AP35" s="271"/>
      <c r="AQ35" s="271"/>
      <c r="AR35" s="271"/>
      <c r="AS35" s="271"/>
      <c r="AT35" s="271"/>
      <c r="AU35" s="308"/>
      <c r="AV35" s="309">
        <f t="shared" si="59"/>
        <v>0</v>
      </c>
      <c r="AW35" s="274"/>
      <c r="AX35" s="275"/>
      <c r="AY35" s="276"/>
      <c r="AZ35" s="271"/>
      <c r="BA35" s="271"/>
      <c r="BB35" s="271"/>
      <c r="BC35" s="271"/>
      <c r="BD35" s="271"/>
      <c r="BE35" s="271"/>
      <c r="BF35" s="271"/>
      <c r="BG35" s="308"/>
      <c r="BH35" s="309">
        <f t="shared" si="60"/>
        <v>0</v>
      </c>
      <c r="BI35" s="274"/>
      <c r="BJ35" s="275"/>
      <c r="BK35" s="273">
        <f t="shared" si="61"/>
        <v>0</v>
      </c>
      <c r="BL35" s="274"/>
      <c r="BM35" s="274"/>
      <c r="BN35" s="274">
        <f t="shared" si="62"/>
        <v>0</v>
      </c>
      <c r="BO35" s="274"/>
      <c r="BP35" s="274"/>
      <c r="BQ35" s="274">
        <f t="shared" si="63"/>
        <v>0</v>
      </c>
      <c r="BR35" s="274"/>
      <c r="BS35" s="275"/>
      <c r="BT35" s="309">
        <f t="shared" si="64"/>
        <v>0</v>
      </c>
      <c r="BU35" s="274"/>
      <c r="BV35" s="275"/>
      <c r="BW35" s="202"/>
      <c r="BX35" s="204"/>
    </row>
    <row r="36" spans="2:76" s="167" customFormat="1" ht="24.9" customHeight="1" x14ac:dyDescent="0.2">
      <c r="B36" s="206" t="s">
        <v>148</v>
      </c>
      <c r="C36" s="276"/>
      <c r="D36" s="271"/>
      <c r="E36" s="271"/>
      <c r="F36" s="271"/>
      <c r="G36" s="271"/>
      <c r="H36" s="271"/>
      <c r="I36" s="271"/>
      <c r="J36" s="271"/>
      <c r="K36" s="308"/>
      <c r="L36" s="309">
        <f t="shared" si="56"/>
        <v>0</v>
      </c>
      <c r="M36" s="274"/>
      <c r="N36" s="275"/>
      <c r="O36" s="276"/>
      <c r="P36" s="271"/>
      <c r="Q36" s="271"/>
      <c r="R36" s="271"/>
      <c r="S36" s="271"/>
      <c r="T36" s="271"/>
      <c r="U36" s="271"/>
      <c r="V36" s="271"/>
      <c r="W36" s="308"/>
      <c r="X36" s="309">
        <f t="shared" si="57"/>
        <v>0</v>
      </c>
      <c r="Y36" s="274"/>
      <c r="Z36" s="275"/>
      <c r="AA36" s="276"/>
      <c r="AB36" s="271"/>
      <c r="AC36" s="271"/>
      <c r="AD36" s="271"/>
      <c r="AE36" s="271"/>
      <c r="AF36" s="271"/>
      <c r="AG36" s="271"/>
      <c r="AH36" s="271"/>
      <c r="AI36" s="308"/>
      <c r="AJ36" s="309">
        <f t="shared" si="58"/>
        <v>0</v>
      </c>
      <c r="AK36" s="274"/>
      <c r="AL36" s="275"/>
      <c r="AM36" s="276"/>
      <c r="AN36" s="271"/>
      <c r="AO36" s="271"/>
      <c r="AP36" s="271"/>
      <c r="AQ36" s="271"/>
      <c r="AR36" s="271"/>
      <c r="AS36" s="271"/>
      <c r="AT36" s="271"/>
      <c r="AU36" s="308"/>
      <c r="AV36" s="309">
        <f t="shared" si="59"/>
        <v>0</v>
      </c>
      <c r="AW36" s="274"/>
      <c r="AX36" s="275"/>
      <c r="AY36" s="276"/>
      <c r="AZ36" s="271"/>
      <c r="BA36" s="271"/>
      <c r="BB36" s="271"/>
      <c r="BC36" s="271"/>
      <c r="BD36" s="271"/>
      <c r="BE36" s="271"/>
      <c r="BF36" s="271"/>
      <c r="BG36" s="308"/>
      <c r="BH36" s="309">
        <f t="shared" si="60"/>
        <v>0</v>
      </c>
      <c r="BI36" s="274"/>
      <c r="BJ36" s="275"/>
      <c r="BK36" s="273">
        <f t="shared" si="61"/>
        <v>0</v>
      </c>
      <c r="BL36" s="274"/>
      <c r="BM36" s="274"/>
      <c r="BN36" s="274">
        <f t="shared" si="62"/>
        <v>0</v>
      </c>
      <c r="BO36" s="274"/>
      <c r="BP36" s="274"/>
      <c r="BQ36" s="274">
        <f t="shared" si="63"/>
        <v>0</v>
      </c>
      <c r="BR36" s="274"/>
      <c r="BS36" s="275"/>
      <c r="BT36" s="309">
        <f t="shared" si="64"/>
        <v>0</v>
      </c>
      <c r="BU36" s="274"/>
      <c r="BV36" s="275"/>
      <c r="BW36" s="202"/>
      <c r="BX36" s="204"/>
    </row>
    <row r="37" spans="2:76" s="167" customFormat="1" ht="24.9" customHeight="1" x14ac:dyDescent="0.2">
      <c r="B37" s="206" t="s">
        <v>149</v>
      </c>
      <c r="C37" s="276"/>
      <c r="D37" s="271"/>
      <c r="E37" s="271"/>
      <c r="F37" s="271"/>
      <c r="G37" s="271"/>
      <c r="H37" s="271"/>
      <c r="I37" s="271"/>
      <c r="J37" s="271"/>
      <c r="K37" s="308"/>
      <c r="L37" s="309">
        <f t="shared" si="56"/>
        <v>0</v>
      </c>
      <c r="M37" s="274"/>
      <c r="N37" s="275"/>
      <c r="O37" s="276"/>
      <c r="P37" s="271"/>
      <c r="Q37" s="271"/>
      <c r="R37" s="271"/>
      <c r="S37" s="271"/>
      <c r="T37" s="271"/>
      <c r="U37" s="271"/>
      <c r="V37" s="271"/>
      <c r="W37" s="308"/>
      <c r="X37" s="309">
        <f t="shared" si="57"/>
        <v>0</v>
      </c>
      <c r="Y37" s="274"/>
      <c r="Z37" s="275"/>
      <c r="AA37" s="276"/>
      <c r="AB37" s="271"/>
      <c r="AC37" s="271"/>
      <c r="AD37" s="271"/>
      <c r="AE37" s="271"/>
      <c r="AF37" s="271"/>
      <c r="AG37" s="271"/>
      <c r="AH37" s="271"/>
      <c r="AI37" s="308"/>
      <c r="AJ37" s="309">
        <f t="shared" si="58"/>
        <v>0</v>
      </c>
      <c r="AK37" s="274"/>
      <c r="AL37" s="275"/>
      <c r="AM37" s="276"/>
      <c r="AN37" s="271"/>
      <c r="AO37" s="271"/>
      <c r="AP37" s="271"/>
      <c r="AQ37" s="271"/>
      <c r="AR37" s="271"/>
      <c r="AS37" s="271"/>
      <c r="AT37" s="271"/>
      <c r="AU37" s="308"/>
      <c r="AV37" s="309">
        <f t="shared" si="59"/>
        <v>0</v>
      </c>
      <c r="AW37" s="274"/>
      <c r="AX37" s="275"/>
      <c r="AY37" s="276"/>
      <c r="AZ37" s="271"/>
      <c r="BA37" s="271"/>
      <c r="BB37" s="271"/>
      <c r="BC37" s="271"/>
      <c r="BD37" s="271"/>
      <c r="BE37" s="271"/>
      <c r="BF37" s="271"/>
      <c r="BG37" s="308"/>
      <c r="BH37" s="309">
        <f t="shared" si="60"/>
        <v>0</v>
      </c>
      <c r="BI37" s="274"/>
      <c r="BJ37" s="275"/>
      <c r="BK37" s="273">
        <f t="shared" si="61"/>
        <v>0</v>
      </c>
      <c r="BL37" s="274"/>
      <c r="BM37" s="274"/>
      <c r="BN37" s="274">
        <f t="shared" si="62"/>
        <v>0</v>
      </c>
      <c r="BO37" s="274"/>
      <c r="BP37" s="274"/>
      <c r="BQ37" s="274">
        <f t="shared" si="63"/>
        <v>0</v>
      </c>
      <c r="BR37" s="274"/>
      <c r="BS37" s="275"/>
      <c r="BT37" s="309">
        <f t="shared" si="64"/>
        <v>0</v>
      </c>
      <c r="BU37" s="274"/>
      <c r="BV37" s="275"/>
      <c r="BW37" s="202"/>
      <c r="BX37" s="204"/>
    </row>
    <row r="38" spans="2:76" s="167" customFormat="1" ht="24.9" customHeight="1" x14ac:dyDescent="0.2">
      <c r="B38" s="206" t="s">
        <v>150</v>
      </c>
      <c r="C38" s="276"/>
      <c r="D38" s="271"/>
      <c r="E38" s="271"/>
      <c r="F38" s="271"/>
      <c r="G38" s="271"/>
      <c r="H38" s="271"/>
      <c r="I38" s="271"/>
      <c r="J38" s="271"/>
      <c r="K38" s="308"/>
      <c r="L38" s="309">
        <f t="shared" si="56"/>
        <v>0</v>
      </c>
      <c r="M38" s="274"/>
      <c r="N38" s="275"/>
      <c r="O38" s="276"/>
      <c r="P38" s="271"/>
      <c r="Q38" s="271"/>
      <c r="R38" s="271"/>
      <c r="S38" s="271"/>
      <c r="T38" s="271"/>
      <c r="U38" s="271"/>
      <c r="V38" s="271"/>
      <c r="W38" s="308"/>
      <c r="X38" s="309">
        <f t="shared" si="57"/>
        <v>0</v>
      </c>
      <c r="Y38" s="274"/>
      <c r="Z38" s="275"/>
      <c r="AA38" s="276"/>
      <c r="AB38" s="271"/>
      <c r="AC38" s="271"/>
      <c r="AD38" s="271"/>
      <c r="AE38" s="271"/>
      <c r="AF38" s="271"/>
      <c r="AG38" s="271"/>
      <c r="AH38" s="271"/>
      <c r="AI38" s="308"/>
      <c r="AJ38" s="309">
        <f t="shared" si="58"/>
        <v>0</v>
      </c>
      <c r="AK38" s="274"/>
      <c r="AL38" s="275"/>
      <c r="AM38" s="276"/>
      <c r="AN38" s="271"/>
      <c r="AO38" s="271"/>
      <c r="AP38" s="271"/>
      <c r="AQ38" s="271"/>
      <c r="AR38" s="271"/>
      <c r="AS38" s="271"/>
      <c r="AT38" s="271"/>
      <c r="AU38" s="308"/>
      <c r="AV38" s="309">
        <f t="shared" si="59"/>
        <v>0</v>
      </c>
      <c r="AW38" s="274"/>
      <c r="AX38" s="275"/>
      <c r="AY38" s="276"/>
      <c r="AZ38" s="271"/>
      <c r="BA38" s="271"/>
      <c r="BB38" s="271"/>
      <c r="BC38" s="271"/>
      <c r="BD38" s="271"/>
      <c r="BE38" s="271"/>
      <c r="BF38" s="271"/>
      <c r="BG38" s="308"/>
      <c r="BH38" s="309">
        <f t="shared" si="60"/>
        <v>0</v>
      </c>
      <c r="BI38" s="274"/>
      <c r="BJ38" s="275"/>
      <c r="BK38" s="273">
        <f t="shared" si="61"/>
        <v>0</v>
      </c>
      <c r="BL38" s="274"/>
      <c r="BM38" s="274"/>
      <c r="BN38" s="274">
        <f t="shared" si="62"/>
        <v>0</v>
      </c>
      <c r="BO38" s="274"/>
      <c r="BP38" s="274"/>
      <c r="BQ38" s="274">
        <f t="shared" si="63"/>
        <v>0</v>
      </c>
      <c r="BR38" s="274"/>
      <c r="BS38" s="275"/>
      <c r="BT38" s="309">
        <f t="shared" si="64"/>
        <v>0</v>
      </c>
      <c r="BU38" s="274"/>
      <c r="BV38" s="275"/>
      <c r="BW38" s="202"/>
      <c r="BX38" s="204"/>
    </row>
    <row r="39" spans="2:76" s="167" customFormat="1" ht="24.9" customHeight="1" x14ac:dyDescent="0.2">
      <c r="B39" s="206" t="s">
        <v>151</v>
      </c>
      <c r="C39" s="276"/>
      <c r="D39" s="271"/>
      <c r="E39" s="271"/>
      <c r="F39" s="271"/>
      <c r="G39" s="271"/>
      <c r="H39" s="271"/>
      <c r="I39" s="271"/>
      <c r="J39" s="271"/>
      <c r="K39" s="308"/>
      <c r="L39" s="309">
        <f t="shared" si="56"/>
        <v>0</v>
      </c>
      <c r="M39" s="274"/>
      <c r="N39" s="275"/>
      <c r="O39" s="276"/>
      <c r="P39" s="271"/>
      <c r="Q39" s="271"/>
      <c r="R39" s="271"/>
      <c r="S39" s="271"/>
      <c r="T39" s="271"/>
      <c r="U39" s="271"/>
      <c r="V39" s="271"/>
      <c r="W39" s="308"/>
      <c r="X39" s="309">
        <f t="shared" si="57"/>
        <v>0</v>
      </c>
      <c r="Y39" s="274"/>
      <c r="Z39" s="275"/>
      <c r="AA39" s="276"/>
      <c r="AB39" s="271"/>
      <c r="AC39" s="271"/>
      <c r="AD39" s="271"/>
      <c r="AE39" s="271"/>
      <c r="AF39" s="271"/>
      <c r="AG39" s="271"/>
      <c r="AH39" s="271"/>
      <c r="AI39" s="308"/>
      <c r="AJ39" s="309">
        <f t="shared" si="58"/>
        <v>0</v>
      </c>
      <c r="AK39" s="274"/>
      <c r="AL39" s="275"/>
      <c r="AM39" s="276"/>
      <c r="AN39" s="271"/>
      <c r="AO39" s="271"/>
      <c r="AP39" s="271"/>
      <c r="AQ39" s="271"/>
      <c r="AR39" s="271"/>
      <c r="AS39" s="271"/>
      <c r="AT39" s="271"/>
      <c r="AU39" s="308"/>
      <c r="AV39" s="309">
        <f t="shared" si="59"/>
        <v>0</v>
      </c>
      <c r="AW39" s="274"/>
      <c r="AX39" s="275"/>
      <c r="AY39" s="276"/>
      <c r="AZ39" s="271"/>
      <c r="BA39" s="271"/>
      <c r="BB39" s="271"/>
      <c r="BC39" s="271"/>
      <c r="BD39" s="271"/>
      <c r="BE39" s="271"/>
      <c r="BF39" s="271"/>
      <c r="BG39" s="308"/>
      <c r="BH39" s="309">
        <f t="shared" si="60"/>
        <v>0</v>
      </c>
      <c r="BI39" s="274"/>
      <c r="BJ39" s="275"/>
      <c r="BK39" s="273">
        <f t="shared" si="61"/>
        <v>0</v>
      </c>
      <c r="BL39" s="274"/>
      <c r="BM39" s="274"/>
      <c r="BN39" s="274">
        <f t="shared" si="62"/>
        <v>0</v>
      </c>
      <c r="BO39" s="274"/>
      <c r="BP39" s="274"/>
      <c r="BQ39" s="274">
        <f t="shared" si="63"/>
        <v>0</v>
      </c>
      <c r="BR39" s="274"/>
      <c r="BS39" s="275"/>
      <c r="BT39" s="309">
        <f t="shared" si="64"/>
        <v>0</v>
      </c>
      <c r="BU39" s="274"/>
      <c r="BV39" s="275"/>
      <c r="BW39" s="202"/>
      <c r="BX39" s="204"/>
    </row>
    <row r="40" spans="2:76" s="167" customFormat="1" ht="24.9" customHeight="1" x14ac:dyDescent="0.2">
      <c r="B40" s="206" t="s">
        <v>152</v>
      </c>
      <c r="C40" s="276"/>
      <c r="D40" s="271"/>
      <c r="E40" s="271"/>
      <c r="F40" s="271"/>
      <c r="G40" s="271"/>
      <c r="H40" s="271"/>
      <c r="I40" s="271"/>
      <c r="J40" s="271"/>
      <c r="K40" s="308"/>
      <c r="L40" s="309">
        <f t="shared" si="56"/>
        <v>0</v>
      </c>
      <c r="M40" s="274"/>
      <c r="N40" s="275"/>
      <c r="O40" s="276"/>
      <c r="P40" s="271"/>
      <c r="Q40" s="271"/>
      <c r="R40" s="271"/>
      <c r="S40" s="271"/>
      <c r="T40" s="271"/>
      <c r="U40" s="271"/>
      <c r="V40" s="271"/>
      <c r="W40" s="308"/>
      <c r="X40" s="309">
        <f t="shared" si="57"/>
        <v>0</v>
      </c>
      <c r="Y40" s="274"/>
      <c r="Z40" s="275"/>
      <c r="AA40" s="276"/>
      <c r="AB40" s="271"/>
      <c r="AC40" s="271"/>
      <c r="AD40" s="271"/>
      <c r="AE40" s="271"/>
      <c r="AF40" s="271"/>
      <c r="AG40" s="271"/>
      <c r="AH40" s="271"/>
      <c r="AI40" s="308"/>
      <c r="AJ40" s="309">
        <f t="shared" si="58"/>
        <v>0</v>
      </c>
      <c r="AK40" s="274"/>
      <c r="AL40" s="275"/>
      <c r="AM40" s="276"/>
      <c r="AN40" s="271"/>
      <c r="AO40" s="271"/>
      <c r="AP40" s="271"/>
      <c r="AQ40" s="271"/>
      <c r="AR40" s="271"/>
      <c r="AS40" s="271"/>
      <c r="AT40" s="271"/>
      <c r="AU40" s="308"/>
      <c r="AV40" s="309">
        <f t="shared" si="59"/>
        <v>0</v>
      </c>
      <c r="AW40" s="274"/>
      <c r="AX40" s="275"/>
      <c r="AY40" s="276"/>
      <c r="AZ40" s="271"/>
      <c r="BA40" s="271"/>
      <c r="BB40" s="271"/>
      <c r="BC40" s="271"/>
      <c r="BD40" s="271"/>
      <c r="BE40" s="271"/>
      <c r="BF40" s="271"/>
      <c r="BG40" s="308"/>
      <c r="BH40" s="309">
        <f t="shared" si="60"/>
        <v>0</v>
      </c>
      <c r="BI40" s="274"/>
      <c r="BJ40" s="275"/>
      <c r="BK40" s="273">
        <f t="shared" si="61"/>
        <v>0</v>
      </c>
      <c r="BL40" s="274"/>
      <c r="BM40" s="274"/>
      <c r="BN40" s="274">
        <f t="shared" si="62"/>
        <v>0</v>
      </c>
      <c r="BO40" s="274"/>
      <c r="BP40" s="274"/>
      <c r="BQ40" s="274">
        <f t="shared" si="63"/>
        <v>0</v>
      </c>
      <c r="BR40" s="274"/>
      <c r="BS40" s="275"/>
      <c r="BT40" s="309">
        <f t="shared" si="64"/>
        <v>0</v>
      </c>
      <c r="BU40" s="274"/>
      <c r="BV40" s="275"/>
      <c r="BW40" s="202"/>
      <c r="BX40" s="204"/>
    </row>
    <row r="41" spans="2:76" s="167" customFormat="1" ht="24.9" customHeight="1" x14ac:dyDescent="0.2">
      <c r="B41" s="206" t="s">
        <v>153</v>
      </c>
      <c r="C41" s="276"/>
      <c r="D41" s="271"/>
      <c r="E41" s="271"/>
      <c r="F41" s="271"/>
      <c r="G41" s="271"/>
      <c r="H41" s="271"/>
      <c r="I41" s="271"/>
      <c r="J41" s="271"/>
      <c r="K41" s="308"/>
      <c r="L41" s="309">
        <f t="shared" si="56"/>
        <v>0</v>
      </c>
      <c r="M41" s="274"/>
      <c r="N41" s="275"/>
      <c r="O41" s="276"/>
      <c r="P41" s="271"/>
      <c r="Q41" s="271"/>
      <c r="R41" s="271"/>
      <c r="S41" s="271"/>
      <c r="T41" s="271"/>
      <c r="U41" s="271"/>
      <c r="V41" s="271"/>
      <c r="W41" s="308"/>
      <c r="X41" s="309">
        <f t="shared" si="57"/>
        <v>0</v>
      </c>
      <c r="Y41" s="274"/>
      <c r="Z41" s="275"/>
      <c r="AA41" s="276"/>
      <c r="AB41" s="271"/>
      <c r="AC41" s="271"/>
      <c r="AD41" s="271"/>
      <c r="AE41" s="271"/>
      <c r="AF41" s="271"/>
      <c r="AG41" s="271"/>
      <c r="AH41" s="271"/>
      <c r="AI41" s="308"/>
      <c r="AJ41" s="309">
        <f t="shared" si="58"/>
        <v>0</v>
      </c>
      <c r="AK41" s="274"/>
      <c r="AL41" s="275"/>
      <c r="AM41" s="276"/>
      <c r="AN41" s="271"/>
      <c r="AO41" s="271"/>
      <c r="AP41" s="271"/>
      <c r="AQ41" s="271"/>
      <c r="AR41" s="271"/>
      <c r="AS41" s="271"/>
      <c r="AT41" s="271"/>
      <c r="AU41" s="308"/>
      <c r="AV41" s="309">
        <f t="shared" si="59"/>
        <v>0</v>
      </c>
      <c r="AW41" s="274"/>
      <c r="AX41" s="275"/>
      <c r="AY41" s="276"/>
      <c r="AZ41" s="271"/>
      <c r="BA41" s="271"/>
      <c r="BB41" s="271"/>
      <c r="BC41" s="271"/>
      <c r="BD41" s="271"/>
      <c r="BE41" s="271"/>
      <c r="BF41" s="271"/>
      <c r="BG41" s="308"/>
      <c r="BH41" s="309">
        <f t="shared" si="60"/>
        <v>0</v>
      </c>
      <c r="BI41" s="274"/>
      <c r="BJ41" s="275"/>
      <c r="BK41" s="273">
        <f t="shared" si="61"/>
        <v>0</v>
      </c>
      <c r="BL41" s="274"/>
      <c r="BM41" s="274"/>
      <c r="BN41" s="274">
        <f t="shared" si="62"/>
        <v>0</v>
      </c>
      <c r="BO41" s="274"/>
      <c r="BP41" s="274"/>
      <c r="BQ41" s="274">
        <f t="shared" si="63"/>
        <v>0</v>
      </c>
      <c r="BR41" s="274"/>
      <c r="BS41" s="275"/>
      <c r="BT41" s="309">
        <f t="shared" si="64"/>
        <v>0</v>
      </c>
      <c r="BU41" s="274"/>
      <c r="BV41" s="275"/>
      <c r="BW41" s="202"/>
      <c r="BX41" s="204"/>
    </row>
    <row r="42" spans="2:76" s="167" customFormat="1" ht="24.9" customHeight="1" x14ac:dyDescent="0.2">
      <c r="B42" s="207" t="s">
        <v>154</v>
      </c>
      <c r="C42" s="319"/>
      <c r="D42" s="316"/>
      <c r="E42" s="316"/>
      <c r="F42" s="316"/>
      <c r="G42" s="316"/>
      <c r="H42" s="316"/>
      <c r="I42" s="316"/>
      <c r="J42" s="316"/>
      <c r="K42" s="317"/>
      <c r="L42" s="315">
        <f t="shared" si="56"/>
        <v>0</v>
      </c>
      <c r="M42" s="313"/>
      <c r="N42" s="314"/>
      <c r="O42" s="319"/>
      <c r="P42" s="316"/>
      <c r="Q42" s="316"/>
      <c r="R42" s="316"/>
      <c r="S42" s="316"/>
      <c r="T42" s="316"/>
      <c r="U42" s="316"/>
      <c r="V42" s="316"/>
      <c r="W42" s="317"/>
      <c r="X42" s="315">
        <f t="shared" si="57"/>
        <v>0</v>
      </c>
      <c r="Y42" s="313"/>
      <c r="Z42" s="314"/>
      <c r="AA42" s="319"/>
      <c r="AB42" s="316"/>
      <c r="AC42" s="316"/>
      <c r="AD42" s="316"/>
      <c r="AE42" s="316"/>
      <c r="AF42" s="316"/>
      <c r="AG42" s="316"/>
      <c r="AH42" s="316"/>
      <c r="AI42" s="317"/>
      <c r="AJ42" s="315">
        <f t="shared" si="58"/>
        <v>0</v>
      </c>
      <c r="AK42" s="313"/>
      <c r="AL42" s="314"/>
      <c r="AM42" s="319"/>
      <c r="AN42" s="316"/>
      <c r="AO42" s="316"/>
      <c r="AP42" s="316"/>
      <c r="AQ42" s="316"/>
      <c r="AR42" s="316"/>
      <c r="AS42" s="316"/>
      <c r="AT42" s="316"/>
      <c r="AU42" s="317"/>
      <c r="AV42" s="315">
        <f t="shared" si="59"/>
        <v>0</v>
      </c>
      <c r="AW42" s="313"/>
      <c r="AX42" s="314"/>
      <c r="AY42" s="319"/>
      <c r="AZ42" s="316"/>
      <c r="BA42" s="316"/>
      <c r="BB42" s="316"/>
      <c r="BC42" s="316"/>
      <c r="BD42" s="316"/>
      <c r="BE42" s="316"/>
      <c r="BF42" s="316"/>
      <c r="BG42" s="317"/>
      <c r="BH42" s="315">
        <f t="shared" si="60"/>
        <v>0</v>
      </c>
      <c r="BI42" s="313"/>
      <c r="BJ42" s="314"/>
      <c r="BK42" s="318">
        <f t="shared" si="61"/>
        <v>0</v>
      </c>
      <c r="BL42" s="313"/>
      <c r="BM42" s="313"/>
      <c r="BN42" s="313">
        <f t="shared" si="62"/>
        <v>0</v>
      </c>
      <c r="BO42" s="313"/>
      <c r="BP42" s="313"/>
      <c r="BQ42" s="313">
        <f t="shared" si="63"/>
        <v>0</v>
      </c>
      <c r="BR42" s="313"/>
      <c r="BS42" s="314"/>
      <c r="BT42" s="315">
        <f t="shared" si="64"/>
        <v>0</v>
      </c>
      <c r="BU42" s="313"/>
      <c r="BV42" s="314"/>
      <c r="BW42" s="202"/>
      <c r="BX42" s="204"/>
    </row>
    <row r="43" spans="2:76" s="167" customFormat="1" ht="24.9" customHeight="1" x14ac:dyDescent="0.2">
      <c r="B43" s="208" t="s">
        <v>97</v>
      </c>
      <c r="C43" s="311">
        <f>SUM(C44:E46)</f>
        <v>0</v>
      </c>
      <c r="D43" s="312"/>
      <c r="E43" s="312"/>
      <c r="F43" s="312">
        <f t="shared" ref="F43" si="65">SUM(F44:H46)</f>
        <v>0</v>
      </c>
      <c r="G43" s="312"/>
      <c r="H43" s="312"/>
      <c r="I43" s="312">
        <f t="shared" ref="I43" si="66">SUM(I44:K46)</f>
        <v>0</v>
      </c>
      <c r="J43" s="312"/>
      <c r="K43" s="322"/>
      <c r="L43" s="323">
        <f t="shared" si="56"/>
        <v>0</v>
      </c>
      <c r="M43" s="323"/>
      <c r="N43" s="324"/>
      <c r="O43" s="311">
        <f>SUM(O44:Q46)</f>
        <v>0</v>
      </c>
      <c r="P43" s="312"/>
      <c r="Q43" s="312"/>
      <c r="R43" s="312">
        <f t="shared" ref="R43" si="67">SUM(R44:T46)</f>
        <v>0</v>
      </c>
      <c r="S43" s="312"/>
      <c r="T43" s="312"/>
      <c r="U43" s="312">
        <f t="shared" ref="U43" si="68">SUM(U44:W46)</f>
        <v>0</v>
      </c>
      <c r="V43" s="312"/>
      <c r="W43" s="322"/>
      <c r="X43" s="323">
        <f t="shared" si="57"/>
        <v>0</v>
      </c>
      <c r="Y43" s="323"/>
      <c r="Z43" s="324"/>
      <c r="AA43" s="311">
        <f>SUM(AA44:AC46)</f>
        <v>0</v>
      </c>
      <c r="AB43" s="312"/>
      <c r="AC43" s="312"/>
      <c r="AD43" s="312">
        <f t="shared" ref="AD43" si="69">SUM(AD44:AF46)</f>
        <v>0</v>
      </c>
      <c r="AE43" s="312"/>
      <c r="AF43" s="312"/>
      <c r="AG43" s="312">
        <f t="shared" ref="AG43" si="70">SUM(AG44:AI46)</f>
        <v>0</v>
      </c>
      <c r="AH43" s="312"/>
      <c r="AI43" s="322"/>
      <c r="AJ43" s="323">
        <f t="shared" si="58"/>
        <v>0</v>
      </c>
      <c r="AK43" s="323"/>
      <c r="AL43" s="324"/>
      <c r="AM43" s="311">
        <f>SUM(AM44:AO46)</f>
        <v>0</v>
      </c>
      <c r="AN43" s="312"/>
      <c r="AO43" s="312"/>
      <c r="AP43" s="312">
        <f t="shared" ref="AP43" si="71">SUM(AP44:AR46)</f>
        <v>0</v>
      </c>
      <c r="AQ43" s="312"/>
      <c r="AR43" s="312"/>
      <c r="AS43" s="312">
        <f t="shared" ref="AS43" si="72">SUM(AS44:AU46)</f>
        <v>0</v>
      </c>
      <c r="AT43" s="312"/>
      <c r="AU43" s="322"/>
      <c r="AV43" s="323">
        <f t="shared" si="59"/>
        <v>0</v>
      </c>
      <c r="AW43" s="323"/>
      <c r="AX43" s="324"/>
      <c r="AY43" s="311">
        <f>SUM(AY44:BA46)</f>
        <v>0</v>
      </c>
      <c r="AZ43" s="312"/>
      <c r="BA43" s="312"/>
      <c r="BB43" s="312">
        <f t="shared" ref="BB43" si="73">SUM(BB44:BD46)</f>
        <v>0</v>
      </c>
      <c r="BC43" s="312"/>
      <c r="BD43" s="312"/>
      <c r="BE43" s="312">
        <f t="shared" ref="BE43" si="74">SUM(BE44:BG46)</f>
        <v>0</v>
      </c>
      <c r="BF43" s="312"/>
      <c r="BG43" s="322"/>
      <c r="BH43" s="323">
        <f t="shared" si="60"/>
        <v>0</v>
      </c>
      <c r="BI43" s="323"/>
      <c r="BJ43" s="324"/>
      <c r="BK43" s="311">
        <f>SUM(BK44:BM46)</f>
        <v>0</v>
      </c>
      <c r="BL43" s="312"/>
      <c r="BM43" s="312"/>
      <c r="BN43" s="312">
        <f t="shared" ref="BN43" si="75">SUM(BN44:BP46)</f>
        <v>0</v>
      </c>
      <c r="BO43" s="312"/>
      <c r="BP43" s="312"/>
      <c r="BQ43" s="312">
        <f t="shared" ref="BQ43" si="76">SUM(BQ44:BS46)</f>
        <v>0</v>
      </c>
      <c r="BR43" s="312"/>
      <c r="BS43" s="322"/>
      <c r="BT43" s="323">
        <f t="shared" si="64"/>
        <v>0</v>
      </c>
      <c r="BU43" s="323"/>
      <c r="BV43" s="324"/>
      <c r="BW43" s="202"/>
      <c r="BX43" s="204"/>
    </row>
    <row r="44" spans="2:76" s="167" customFormat="1" ht="24.9" customHeight="1" x14ac:dyDescent="0.2">
      <c r="B44" s="206" t="s">
        <v>7</v>
      </c>
      <c r="C44" s="276"/>
      <c r="D44" s="271"/>
      <c r="E44" s="271"/>
      <c r="F44" s="271"/>
      <c r="G44" s="271"/>
      <c r="H44" s="271"/>
      <c r="I44" s="271"/>
      <c r="J44" s="271"/>
      <c r="K44" s="308"/>
      <c r="L44" s="320">
        <f t="shared" si="56"/>
        <v>0</v>
      </c>
      <c r="M44" s="320"/>
      <c r="N44" s="321"/>
      <c r="O44" s="276"/>
      <c r="P44" s="271"/>
      <c r="Q44" s="271"/>
      <c r="R44" s="271"/>
      <c r="S44" s="271"/>
      <c r="T44" s="271"/>
      <c r="U44" s="271"/>
      <c r="V44" s="271"/>
      <c r="W44" s="308"/>
      <c r="X44" s="320">
        <f t="shared" si="57"/>
        <v>0</v>
      </c>
      <c r="Y44" s="320"/>
      <c r="Z44" s="321"/>
      <c r="AA44" s="276"/>
      <c r="AB44" s="271"/>
      <c r="AC44" s="271"/>
      <c r="AD44" s="271"/>
      <c r="AE44" s="271"/>
      <c r="AF44" s="271"/>
      <c r="AG44" s="271"/>
      <c r="AH44" s="271"/>
      <c r="AI44" s="308"/>
      <c r="AJ44" s="320">
        <f t="shared" si="58"/>
        <v>0</v>
      </c>
      <c r="AK44" s="320"/>
      <c r="AL44" s="321"/>
      <c r="AM44" s="276"/>
      <c r="AN44" s="271"/>
      <c r="AO44" s="271"/>
      <c r="AP44" s="271"/>
      <c r="AQ44" s="271"/>
      <c r="AR44" s="271"/>
      <c r="AS44" s="271"/>
      <c r="AT44" s="271"/>
      <c r="AU44" s="308"/>
      <c r="AV44" s="320">
        <f t="shared" si="59"/>
        <v>0</v>
      </c>
      <c r="AW44" s="320"/>
      <c r="AX44" s="321"/>
      <c r="AY44" s="276"/>
      <c r="AZ44" s="271"/>
      <c r="BA44" s="271"/>
      <c r="BB44" s="271"/>
      <c r="BC44" s="271"/>
      <c r="BD44" s="271"/>
      <c r="BE44" s="271"/>
      <c r="BF44" s="271"/>
      <c r="BG44" s="308"/>
      <c r="BH44" s="320">
        <f t="shared" si="60"/>
        <v>0</v>
      </c>
      <c r="BI44" s="320"/>
      <c r="BJ44" s="321"/>
      <c r="BK44" s="273">
        <f t="shared" ref="BK44:BK49" si="77">SUM(C44,O44,AA44,AM44,AY44)</f>
        <v>0</v>
      </c>
      <c r="BL44" s="274"/>
      <c r="BM44" s="274"/>
      <c r="BN44" s="274">
        <f t="shared" ref="BN44:BN49" si="78">SUM(F44,R44,AD44,AP44,BB44)</f>
        <v>0</v>
      </c>
      <c r="BO44" s="274"/>
      <c r="BP44" s="274"/>
      <c r="BQ44" s="274">
        <f t="shared" ref="BQ44:BQ49" si="79">SUM(I44,U44,AG44,AS44,BE44)</f>
        <v>0</v>
      </c>
      <c r="BR44" s="274"/>
      <c r="BS44" s="275"/>
      <c r="BT44" s="320">
        <f t="shared" si="64"/>
        <v>0</v>
      </c>
      <c r="BU44" s="320"/>
      <c r="BV44" s="321"/>
      <c r="BW44" s="202"/>
      <c r="BX44" s="204"/>
    </row>
    <row r="45" spans="2:76" s="167" customFormat="1" ht="24.9" customHeight="1" x14ac:dyDescent="0.2">
      <c r="B45" s="206" t="s">
        <v>98</v>
      </c>
      <c r="C45" s="276"/>
      <c r="D45" s="271"/>
      <c r="E45" s="271"/>
      <c r="F45" s="271"/>
      <c r="G45" s="271"/>
      <c r="H45" s="271"/>
      <c r="I45" s="271"/>
      <c r="J45" s="271"/>
      <c r="K45" s="308"/>
      <c r="L45" s="320">
        <f t="shared" si="56"/>
        <v>0</v>
      </c>
      <c r="M45" s="320"/>
      <c r="N45" s="321"/>
      <c r="O45" s="276"/>
      <c r="P45" s="271"/>
      <c r="Q45" s="271"/>
      <c r="R45" s="271"/>
      <c r="S45" s="271"/>
      <c r="T45" s="271"/>
      <c r="U45" s="271"/>
      <c r="V45" s="271"/>
      <c r="W45" s="308"/>
      <c r="X45" s="320">
        <f t="shared" si="57"/>
        <v>0</v>
      </c>
      <c r="Y45" s="320"/>
      <c r="Z45" s="321"/>
      <c r="AA45" s="276"/>
      <c r="AB45" s="271"/>
      <c r="AC45" s="271"/>
      <c r="AD45" s="271"/>
      <c r="AE45" s="271"/>
      <c r="AF45" s="271"/>
      <c r="AG45" s="271"/>
      <c r="AH45" s="271"/>
      <c r="AI45" s="308"/>
      <c r="AJ45" s="320">
        <f t="shared" si="58"/>
        <v>0</v>
      </c>
      <c r="AK45" s="320"/>
      <c r="AL45" s="321"/>
      <c r="AM45" s="276"/>
      <c r="AN45" s="271"/>
      <c r="AO45" s="271"/>
      <c r="AP45" s="271"/>
      <c r="AQ45" s="271"/>
      <c r="AR45" s="271"/>
      <c r="AS45" s="271"/>
      <c r="AT45" s="271"/>
      <c r="AU45" s="308"/>
      <c r="AV45" s="320">
        <f t="shared" si="59"/>
        <v>0</v>
      </c>
      <c r="AW45" s="320"/>
      <c r="AX45" s="321"/>
      <c r="AY45" s="276"/>
      <c r="AZ45" s="271"/>
      <c r="BA45" s="271"/>
      <c r="BB45" s="271"/>
      <c r="BC45" s="271"/>
      <c r="BD45" s="271"/>
      <c r="BE45" s="271"/>
      <c r="BF45" s="271"/>
      <c r="BG45" s="308"/>
      <c r="BH45" s="320">
        <f t="shared" si="60"/>
        <v>0</v>
      </c>
      <c r="BI45" s="320"/>
      <c r="BJ45" s="321"/>
      <c r="BK45" s="273">
        <f t="shared" si="77"/>
        <v>0</v>
      </c>
      <c r="BL45" s="274"/>
      <c r="BM45" s="274"/>
      <c r="BN45" s="274">
        <f t="shared" si="78"/>
        <v>0</v>
      </c>
      <c r="BO45" s="274"/>
      <c r="BP45" s="274"/>
      <c r="BQ45" s="274">
        <f t="shared" si="79"/>
        <v>0</v>
      </c>
      <c r="BR45" s="274"/>
      <c r="BS45" s="275"/>
      <c r="BT45" s="320">
        <f t="shared" si="64"/>
        <v>0</v>
      </c>
      <c r="BU45" s="320"/>
      <c r="BV45" s="321"/>
      <c r="BW45" s="202"/>
      <c r="BX45" s="204"/>
    </row>
    <row r="46" spans="2:76" s="167" customFormat="1" ht="24.9" customHeight="1" x14ac:dyDescent="0.2">
      <c r="B46" s="207" t="s">
        <v>99</v>
      </c>
      <c r="C46" s="319"/>
      <c r="D46" s="316"/>
      <c r="E46" s="316"/>
      <c r="F46" s="316"/>
      <c r="G46" s="316"/>
      <c r="H46" s="316"/>
      <c r="I46" s="316"/>
      <c r="J46" s="316"/>
      <c r="K46" s="317"/>
      <c r="L46" s="325">
        <f t="shared" si="56"/>
        <v>0</v>
      </c>
      <c r="M46" s="325"/>
      <c r="N46" s="326"/>
      <c r="O46" s="319"/>
      <c r="P46" s="316"/>
      <c r="Q46" s="316"/>
      <c r="R46" s="316"/>
      <c r="S46" s="316"/>
      <c r="T46" s="316"/>
      <c r="U46" s="316"/>
      <c r="V46" s="316"/>
      <c r="W46" s="317"/>
      <c r="X46" s="325">
        <f t="shared" si="57"/>
        <v>0</v>
      </c>
      <c r="Y46" s="325"/>
      <c r="Z46" s="326"/>
      <c r="AA46" s="319"/>
      <c r="AB46" s="316"/>
      <c r="AC46" s="316"/>
      <c r="AD46" s="316"/>
      <c r="AE46" s="316"/>
      <c r="AF46" s="316"/>
      <c r="AG46" s="316"/>
      <c r="AH46" s="316"/>
      <c r="AI46" s="317"/>
      <c r="AJ46" s="325">
        <f t="shared" si="58"/>
        <v>0</v>
      </c>
      <c r="AK46" s="325"/>
      <c r="AL46" s="326"/>
      <c r="AM46" s="319"/>
      <c r="AN46" s="316"/>
      <c r="AO46" s="316"/>
      <c r="AP46" s="316"/>
      <c r="AQ46" s="316"/>
      <c r="AR46" s="316"/>
      <c r="AS46" s="316"/>
      <c r="AT46" s="316"/>
      <c r="AU46" s="317"/>
      <c r="AV46" s="325">
        <f t="shared" si="59"/>
        <v>0</v>
      </c>
      <c r="AW46" s="325"/>
      <c r="AX46" s="326"/>
      <c r="AY46" s="319"/>
      <c r="AZ46" s="316"/>
      <c r="BA46" s="316"/>
      <c r="BB46" s="316"/>
      <c r="BC46" s="316"/>
      <c r="BD46" s="316"/>
      <c r="BE46" s="316"/>
      <c r="BF46" s="316"/>
      <c r="BG46" s="317"/>
      <c r="BH46" s="325">
        <f t="shared" si="60"/>
        <v>0</v>
      </c>
      <c r="BI46" s="325"/>
      <c r="BJ46" s="326"/>
      <c r="BK46" s="318">
        <f t="shared" si="77"/>
        <v>0</v>
      </c>
      <c r="BL46" s="313"/>
      <c r="BM46" s="313"/>
      <c r="BN46" s="313">
        <f t="shared" si="78"/>
        <v>0</v>
      </c>
      <c r="BO46" s="313"/>
      <c r="BP46" s="313"/>
      <c r="BQ46" s="313">
        <f t="shared" si="79"/>
        <v>0</v>
      </c>
      <c r="BR46" s="313"/>
      <c r="BS46" s="314"/>
      <c r="BT46" s="325">
        <f t="shared" si="64"/>
        <v>0</v>
      </c>
      <c r="BU46" s="325"/>
      <c r="BV46" s="326"/>
      <c r="BW46" s="202"/>
      <c r="BX46" s="204"/>
    </row>
    <row r="47" spans="2:76" s="167" customFormat="1" ht="24.9" customHeight="1" x14ac:dyDescent="0.2">
      <c r="B47" s="209" t="s">
        <v>4</v>
      </c>
      <c r="C47" s="264"/>
      <c r="D47" s="265"/>
      <c r="E47" s="265"/>
      <c r="F47" s="265"/>
      <c r="G47" s="265"/>
      <c r="H47" s="265"/>
      <c r="I47" s="265"/>
      <c r="J47" s="265"/>
      <c r="K47" s="327"/>
      <c r="L47" s="328">
        <f t="shared" si="56"/>
        <v>0</v>
      </c>
      <c r="M47" s="268"/>
      <c r="N47" s="269"/>
      <c r="O47" s="264"/>
      <c r="P47" s="265"/>
      <c r="Q47" s="265"/>
      <c r="R47" s="265"/>
      <c r="S47" s="265"/>
      <c r="T47" s="265"/>
      <c r="U47" s="265"/>
      <c r="V47" s="265"/>
      <c r="W47" s="327"/>
      <c r="X47" s="328">
        <f t="shared" si="57"/>
        <v>0</v>
      </c>
      <c r="Y47" s="268"/>
      <c r="Z47" s="269"/>
      <c r="AA47" s="264"/>
      <c r="AB47" s="265"/>
      <c r="AC47" s="265"/>
      <c r="AD47" s="265"/>
      <c r="AE47" s="265"/>
      <c r="AF47" s="265"/>
      <c r="AG47" s="265"/>
      <c r="AH47" s="265"/>
      <c r="AI47" s="327"/>
      <c r="AJ47" s="328">
        <f t="shared" si="58"/>
        <v>0</v>
      </c>
      <c r="AK47" s="268"/>
      <c r="AL47" s="269"/>
      <c r="AM47" s="264"/>
      <c r="AN47" s="265"/>
      <c r="AO47" s="265"/>
      <c r="AP47" s="265"/>
      <c r="AQ47" s="265"/>
      <c r="AR47" s="265"/>
      <c r="AS47" s="265"/>
      <c r="AT47" s="265"/>
      <c r="AU47" s="327"/>
      <c r="AV47" s="328">
        <f t="shared" si="59"/>
        <v>0</v>
      </c>
      <c r="AW47" s="268"/>
      <c r="AX47" s="269"/>
      <c r="AY47" s="264"/>
      <c r="AZ47" s="265"/>
      <c r="BA47" s="265"/>
      <c r="BB47" s="265"/>
      <c r="BC47" s="265"/>
      <c r="BD47" s="265"/>
      <c r="BE47" s="265"/>
      <c r="BF47" s="265"/>
      <c r="BG47" s="327"/>
      <c r="BH47" s="328">
        <f t="shared" si="60"/>
        <v>0</v>
      </c>
      <c r="BI47" s="268"/>
      <c r="BJ47" s="269"/>
      <c r="BK47" s="267">
        <f t="shared" si="77"/>
        <v>0</v>
      </c>
      <c r="BL47" s="268"/>
      <c r="BM47" s="268"/>
      <c r="BN47" s="268">
        <f t="shared" si="78"/>
        <v>0</v>
      </c>
      <c r="BO47" s="268"/>
      <c r="BP47" s="268"/>
      <c r="BQ47" s="268">
        <f t="shared" si="79"/>
        <v>0</v>
      </c>
      <c r="BR47" s="268"/>
      <c r="BS47" s="269"/>
      <c r="BT47" s="328">
        <f t="shared" si="64"/>
        <v>0</v>
      </c>
      <c r="BU47" s="268"/>
      <c r="BV47" s="269"/>
      <c r="BW47" s="202"/>
      <c r="BX47" s="204"/>
    </row>
    <row r="48" spans="2:76" s="167" customFormat="1" ht="24.9" customHeight="1" x14ac:dyDescent="0.2">
      <c r="B48" s="209" t="s">
        <v>5</v>
      </c>
      <c r="C48" s="264"/>
      <c r="D48" s="265"/>
      <c r="E48" s="265"/>
      <c r="F48" s="265"/>
      <c r="G48" s="265"/>
      <c r="H48" s="265"/>
      <c r="I48" s="265"/>
      <c r="J48" s="265"/>
      <c r="K48" s="327"/>
      <c r="L48" s="328">
        <f t="shared" si="56"/>
        <v>0</v>
      </c>
      <c r="M48" s="268"/>
      <c r="N48" s="269"/>
      <c r="O48" s="264"/>
      <c r="P48" s="265"/>
      <c r="Q48" s="265"/>
      <c r="R48" s="265"/>
      <c r="S48" s="265"/>
      <c r="T48" s="265"/>
      <c r="U48" s="265"/>
      <c r="V48" s="265"/>
      <c r="W48" s="327"/>
      <c r="X48" s="328">
        <f t="shared" si="57"/>
        <v>0</v>
      </c>
      <c r="Y48" s="268"/>
      <c r="Z48" s="269"/>
      <c r="AA48" s="264"/>
      <c r="AB48" s="265"/>
      <c r="AC48" s="265"/>
      <c r="AD48" s="265"/>
      <c r="AE48" s="265"/>
      <c r="AF48" s="265"/>
      <c r="AG48" s="265"/>
      <c r="AH48" s="265"/>
      <c r="AI48" s="327"/>
      <c r="AJ48" s="328">
        <f t="shared" si="58"/>
        <v>0</v>
      </c>
      <c r="AK48" s="268"/>
      <c r="AL48" s="269"/>
      <c r="AM48" s="264"/>
      <c r="AN48" s="265"/>
      <c r="AO48" s="265"/>
      <c r="AP48" s="265"/>
      <c r="AQ48" s="265"/>
      <c r="AR48" s="265"/>
      <c r="AS48" s="265"/>
      <c r="AT48" s="265"/>
      <c r="AU48" s="327"/>
      <c r="AV48" s="328">
        <f t="shared" si="59"/>
        <v>0</v>
      </c>
      <c r="AW48" s="268"/>
      <c r="AX48" s="269"/>
      <c r="AY48" s="264"/>
      <c r="AZ48" s="265"/>
      <c r="BA48" s="265"/>
      <c r="BB48" s="265"/>
      <c r="BC48" s="265"/>
      <c r="BD48" s="265"/>
      <c r="BE48" s="265"/>
      <c r="BF48" s="265"/>
      <c r="BG48" s="327"/>
      <c r="BH48" s="328">
        <f t="shared" si="60"/>
        <v>0</v>
      </c>
      <c r="BI48" s="268"/>
      <c r="BJ48" s="269"/>
      <c r="BK48" s="267">
        <f t="shared" si="77"/>
        <v>0</v>
      </c>
      <c r="BL48" s="268"/>
      <c r="BM48" s="268"/>
      <c r="BN48" s="268">
        <f t="shared" si="78"/>
        <v>0</v>
      </c>
      <c r="BO48" s="268"/>
      <c r="BP48" s="268"/>
      <c r="BQ48" s="268">
        <f t="shared" si="79"/>
        <v>0</v>
      </c>
      <c r="BR48" s="268"/>
      <c r="BS48" s="269"/>
      <c r="BT48" s="328">
        <f t="shared" si="64"/>
        <v>0</v>
      </c>
      <c r="BU48" s="268"/>
      <c r="BV48" s="269"/>
      <c r="BW48" s="202"/>
      <c r="BX48" s="204"/>
    </row>
    <row r="49" spans="2:76" s="167" customFormat="1" ht="24.9" customHeight="1" thickBot="1" x14ac:dyDescent="0.25">
      <c r="B49" s="210" t="s">
        <v>6</v>
      </c>
      <c r="C49" s="329"/>
      <c r="D49" s="330"/>
      <c r="E49" s="330"/>
      <c r="F49" s="330"/>
      <c r="G49" s="330"/>
      <c r="H49" s="330"/>
      <c r="I49" s="330"/>
      <c r="J49" s="330"/>
      <c r="K49" s="331"/>
      <c r="L49" s="332">
        <f t="shared" si="56"/>
        <v>0</v>
      </c>
      <c r="M49" s="333"/>
      <c r="N49" s="334"/>
      <c r="O49" s="329"/>
      <c r="P49" s="330"/>
      <c r="Q49" s="330"/>
      <c r="R49" s="330"/>
      <c r="S49" s="330"/>
      <c r="T49" s="330"/>
      <c r="U49" s="330"/>
      <c r="V49" s="330"/>
      <c r="W49" s="331"/>
      <c r="X49" s="332">
        <f t="shared" si="57"/>
        <v>0</v>
      </c>
      <c r="Y49" s="333"/>
      <c r="Z49" s="334"/>
      <c r="AA49" s="329"/>
      <c r="AB49" s="330"/>
      <c r="AC49" s="330"/>
      <c r="AD49" s="330"/>
      <c r="AE49" s="330"/>
      <c r="AF49" s="330"/>
      <c r="AG49" s="330"/>
      <c r="AH49" s="330"/>
      <c r="AI49" s="331"/>
      <c r="AJ49" s="332">
        <f t="shared" si="58"/>
        <v>0</v>
      </c>
      <c r="AK49" s="333"/>
      <c r="AL49" s="334"/>
      <c r="AM49" s="329"/>
      <c r="AN49" s="330"/>
      <c r="AO49" s="330"/>
      <c r="AP49" s="330"/>
      <c r="AQ49" s="330"/>
      <c r="AR49" s="330"/>
      <c r="AS49" s="330"/>
      <c r="AT49" s="330"/>
      <c r="AU49" s="331"/>
      <c r="AV49" s="332">
        <f t="shared" si="59"/>
        <v>0</v>
      </c>
      <c r="AW49" s="333"/>
      <c r="AX49" s="334"/>
      <c r="AY49" s="329"/>
      <c r="AZ49" s="330"/>
      <c r="BA49" s="330"/>
      <c r="BB49" s="330"/>
      <c r="BC49" s="330"/>
      <c r="BD49" s="330"/>
      <c r="BE49" s="330"/>
      <c r="BF49" s="330"/>
      <c r="BG49" s="331"/>
      <c r="BH49" s="332">
        <f t="shared" si="60"/>
        <v>0</v>
      </c>
      <c r="BI49" s="333"/>
      <c r="BJ49" s="334"/>
      <c r="BK49" s="335">
        <f t="shared" si="77"/>
        <v>0</v>
      </c>
      <c r="BL49" s="333"/>
      <c r="BM49" s="333"/>
      <c r="BN49" s="333">
        <f t="shared" si="78"/>
        <v>0</v>
      </c>
      <c r="BO49" s="333"/>
      <c r="BP49" s="333"/>
      <c r="BQ49" s="333">
        <f t="shared" si="79"/>
        <v>0</v>
      </c>
      <c r="BR49" s="333"/>
      <c r="BS49" s="334"/>
      <c r="BT49" s="332">
        <f t="shared" si="64"/>
        <v>0</v>
      </c>
      <c r="BU49" s="333"/>
      <c r="BV49" s="334"/>
      <c r="BW49" s="202"/>
      <c r="BX49" s="204"/>
    </row>
    <row r="50" spans="2:76" s="167" customFormat="1" ht="24.9" customHeight="1" thickTop="1" x14ac:dyDescent="0.2">
      <c r="B50" s="211" t="s">
        <v>3</v>
      </c>
      <c r="C50" s="260">
        <f>SUM(C31,C43,C47:E49)</f>
        <v>0</v>
      </c>
      <c r="D50" s="261"/>
      <c r="E50" s="261"/>
      <c r="F50" s="261">
        <f>SUM(F31,F43,F47:H49)</f>
        <v>0</v>
      </c>
      <c r="G50" s="261"/>
      <c r="H50" s="261"/>
      <c r="I50" s="261">
        <f>SUM(I31,I43,I47:K49)</f>
        <v>0</v>
      </c>
      <c r="J50" s="261"/>
      <c r="K50" s="263"/>
      <c r="L50" s="336">
        <f>SUM(L31,L43,L47:N49)</f>
        <v>0</v>
      </c>
      <c r="M50" s="261"/>
      <c r="N50" s="263"/>
      <c r="O50" s="260">
        <f>SUM(O31,O43,O47:Q49)</f>
        <v>0</v>
      </c>
      <c r="P50" s="261"/>
      <c r="Q50" s="261"/>
      <c r="R50" s="261">
        <f>SUM(R31,R43,R47:T49)</f>
        <v>0</v>
      </c>
      <c r="S50" s="261"/>
      <c r="T50" s="261"/>
      <c r="U50" s="261">
        <f>SUM(U31,U43,U47:W49)</f>
        <v>0</v>
      </c>
      <c r="V50" s="261"/>
      <c r="W50" s="263"/>
      <c r="X50" s="336">
        <f>SUM(X31,X43,X47:Z49)</f>
        <v>0</v>
      </c>
      <c r="Y50" s="261"/>
      <c r="Z50" s="263"/>
      <c r="AA50" s="260">
        <f>SUM(AA31,AA43,AA47:AC49)</f>
        <v>0</v>
      </c>
      <c r="AB50" s="261"/>
      <c r="AC50" s="261"/>
      <c r="AD50" s="261">
        <f>SUM(AD31,AD43,AD47:AF49)</f>
        <v>0</v>
      </c>
      <c r="AE50" s="261"/>
      <c r="AF50" s="261"/>
      <c r="AG50" s="261">
        <f>SUM(AG31,AG43,AG47:AI49)</f>
        <v>0</v>
      </c>
      <c r="AH50" s="261"/>
      <c r="AI50" s="263"/>
      <c r="AJ50" s="336">
        <f>SUM(AJ31,AJ43,AJ47:AL49)</f>
        <v>0</v>
      </c>
      <c r="AK50" s="261"/>
      <c r="AL50" s="263"/>
      <c r="AM50" s="260">
        <f>SUM(AM31,AM43,AM47:AO49)</f>
        <v>0</v>
      </c>
      <c r="AN50" s="261"/>
      <c r="AO50" s="261"/>
      <c r="AP50" s="261">
        <f>SUM(AP31,AP43,AP47:AR49)</f>
        <v>0</v>
      </c>
      <c r="AQ50" s="261"/>
      <c r="AR50" s="261"/>
      <c r="AS50" s="261">
        <f>SUM(AS31,AS43,AS47:AU49)</f>
        <v>0</v>
      </c>
      <c r="AT50" s="261"/>
      <c r="AU50" s="263"/>
      <c r="AV50" s="336">
        <f>SUM(AV31,AV43,AV47:AX49)</f>
        <v>0</v>
      </c>
      <c r="AW50" s="261"/>
      <c r="AX50" s="263"/>
      <c r="AY50" s="260">
        <f>SUM(AY31,AY43,AY47:BA49)</f>
        <v>0</v>
      </c>
      <c r="AZ50" s="261"/>
      <c r="BA50" s="261"/>
      <c r="BB50" s="261">
        <f>SUM(BB31,BB43,BB47:BD49)</f>
        <v>0</v>
      </c>
      <c r="BC50" s="261"/>
      <c r="BD50" s="261"/>
      <c r="BE50" s="261">
        <f>SUM(BE31,BE43,BE47:BG49)</f>
        <v>0</v>
      </c>
      <c r="BF50" s="261"/>
      <c r="BG50" s="263"/>
      <c r="BH50" s="336">
        <f>SUM(BH31,BH43,BH47:BJ49)</f>
        <v>0</v>
      </c>
      <c r="BI50" s="261"/>
      <c r="BJ50" s="263"/>
      <c r="BK50" s="260">
        <f>SUM(BK31,BK43,BK47:BM49)</f>
        <v>0</v>
      </c>
      <c r="BL50" s="261"/>
      <c r="BM50" s="261"/>
      <c r="BN50" s="261">
        <f>SUM(BN31,BN43,BN47:BP49)</f>
        <v>0</v>
      </c>
      <c r="BO50" s="261"/>
      <c r="BP50" s="261"/>
      <c r="BQ50" s="261">
        <f>SUM(BQ31,BQ43,BQ47:BS49)</f>
        <v>0</v>
      </c>
      <c r="BR50" s="261"/>
      <c r="BS50" s="263"/>
      <c r="BT50" s="336">
        <f>SUM(BT31,BT43,BT47:BV49)</f>
        <v>0</v>
      </c>
      <c r="BU50" s="261"/>
      <c r="BV50" s="263"/>
      <c r="BW50" s="202"/>
      <c r="BX50" s="204"/>
    </row>
    <row r="51" spans="2:76" s="167" customFormat="1" ht="15" customHeight="1" x14ac:dyDescent="0.2"/>
    <row r="52" spans="2:76" ht="15" customHeight="1" x14ac:dyDescent="0.2">
      <c r="B52" s="201" t="s">
        <v>101</v>
      </c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2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2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  <c r="BI52" s="200"/>
      <c r="BJ52" s="200"/>
      <c r="BK52" s="200"/>
      <c r="BL52" s="200"/>
      <c r="BM52" s="200"/>
      <c r="BN52" s="200"/>
      <c r="BO52" s="200"/>
      <c r="BP52" s="200"/>
      <c r="BQ52" s="200"/>
      <c r="BR52" s="200"/>
      <c r="BT52" s="200"/>
      <c r="BU52" s="200"/>
      <c r="BV52" s="202" t="s">
        <v>8</v>
      </c>
      <c r="BW52" s="202"/>
      <c r="BX52" s="204"/>
    </row>
    <row r="53" spans="2:76" ht="17.100000000000001" customHeight="1" x14ac:dyDescent="0.2">
      <c r="B53" s="303" t="s">
        <v>2</v>
      </c>
      <c r="C53" s="285" t="s">
        <v>166</v>
      </c>
      <c r="D53" s="286"/>
      <c r="E53" s="286"/>
      <c r="F53" s="286"/>
      <c r="G53" s="286"/>
      <c r="H53" s="286"/>
      <c r="I53" s="286"/>
      <c r="J53" s="286"/>
      <c r="K53" s="286"/>
      <c r="L53" s="286"/>
      <c r="M53" s="286"/>
      <c r="N53" s="287"/>
      <c r="O53" s="300" t="s">
        <v>167</v>
      </c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2"/>
      <c r="AA53" s="300" t="s">
        <v>168</v>
      </c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2"/>
      <c r="AM53" s="300" t="s">
        <v>169</v>
      </c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2"/>
      <c r="AY53" s="300" t="s">
        <v>170</v>
      </c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2"/>
      <c r="BK53" s="285" t="s">
        <v>0</v>
      </c>
      <c r="BL53" s="286"/>
      <c r="BM53" s="286"/>
      <c r="BN53" s="286"/>
      <c r="BO53" s="286"/>
      <c r="BP53" s="286"/>
      <c r="BQ53" s="286"/>
      <c r="BR53" s="286"/>
      <c r="BS53" s="286"/>
      <c r="BT53" s="286"/>
      <c r="BU53" s="286"/>
      <c r="BV53" s="287"/>
      <c r="BW53" s="202"/>
      <c r="BX53" s="204"/>
    </row>
    <row r="54" spans="2:76" s="167" customFormat="1" ht="30" customHeight="1" thickBot="1" x14ac:dyDescent="0.25">
      <c r="B54" s="304"/>
      <c r="C54" s="288" t="s">
        <v>105</v>
      </c>
      <c r="D54" s="289"/>
      <c r="E54" s="289"/>
      <c r="F54" s="289"/>
      <c r="G54" s="290" t="s">
        <v>1</v>
      </c>
      <c r="H54" s="290"/>
      <c r="I54" s="290"/>
      <c r="J54" s="298"/>
      <c r="K54" s="299" t="s">
        <v>0</v>
      </c>
      <c r="L54" s="293"/>
      <c r="M54" s="293"/>
      <c r="N54" s="294"/>
      <c r="O54" s="288" t="s">
        <v>105</v>
      </c>
      <c r="P54" s="289"/>
      <c r="Q54" s="289"/>
      <c r="R54" s="289"/>
      <c r="S54" s="290" t="s">
        <v>1</v>
      </c>
      <c r="T54" s="290"/>
      <c r="U54" s="290"/>
      <c r="V54" s="298"/>
      <c r="W54" s="299" t="s">
        <v>0</v>
      </c>
      <c r="X54" s="293"/>
      <c r="Y54" s="293"/>
      <c r="Z54" s="294"/>
      <c r="AA54" s="288" t="s">
        <v>105</v>
      </c>
      <c r="AB54" s="289"/>
      <c r="AC54" s="289"/>
      <c r="AD54" s="289"/>
      <c r="AE54" s="290" t="s">
        <v>1</v>
      </c>
      <c r="AF54" s="290"/>
      <c r="AG54" s="290"/>
      <c r="AH54" s="298"/>
      <c r="AI54" s="299" t="s">
        <v>0</v>
      </c>
      <c r="AJ54" s="293"/>
      <c r="AK54" s="293"/>
      <c r="AL54" s="294"/>
      <c r="AM54" s="288" t="s">
        <v>105</v>
      </c>
      <c r="AN54" s="289"/>
      <c r="AO54" s="289"/>
      <c r="AP54" s="289"/>
      <c r="AQ54" s="290" t="s">
        <v>1</v>
      </c>
      <c r="AR54" s="290"/>
      <c r="AS54" s="290"/>
      <c r="AT54" s="298"/>
      <c r="AU54" s="299" t="s">
        <v>0</v>
      </c>
      <c r="AV54" s="293"/>
      <c r="AW54" s="293"/>
      <c r="AX54" s="294"/>
      <c r="AY54" s="288" t="s">
        <v>105</v>
      </c>
      <c r="AZ54" s="289"/>
      <c r="BA54" s="289"/>
      <c r="BB54" s="289"/>
      <c r="BC54" s="290" t="s">
        <v>1</v>
      </c>
      <c r="BD54" s="290"/>
      <c r="BE54" s="290"/>
      <c r="BF54" s="298"/>
      <c r="BG54" s="299" t="s">
        <v>0</v>
      </c>
      <c r="BH54" s="293"/>
      <c r="BI54" s="293"/>
      <c r="BJ54" s="294"/>
      <c r="BK54" s="288" t="s">
        <v>105</v>
      </c>
      <c r="BL54" s="289"/>
      <c r="BM54" s="289"/>
      <c r="BN54" s="289"/>
      <c r="BO54" s="290" t="s">
        <v>1</v>
      </c>
      <c r="BP54" s="290"/>
      <c r="BQ54" s="290"/>
      <c r="BR54" s="298"/>
      <c r="BS54" s="299" t="s">
        <v>0</v>
      </c>
      <c r="BT54" s="293"/>
      <c r="BU54" s="293"/>
      <c r="BV54" s="294"/>
      <c r="BW54" s="202"/>
      <c r="BX54" s="204"/>
    </row>
    <row r="55" spans="2:76" s="167" customFormat="1" ht="24.9" customHeight="1" thickTop="1" x14ac:dyDescent="0.2">
      <c r="B55" s="205" t="s">
        <v>23</v>
      </c>
      <c r="C55" s="310">
        <f>SUM(C56:F63)</f>
        <v>0</v>
      </c>
      <c r="D55" s="305"/>
      <c r="E55" s="305"/>
      <c r="F55" s="305"/>
      <c r="G55" s="305">
        <f>SUM(G56:J63)</f>
        <v>0</v>
      </c>
      <c r="H55" s="305"/>
      <c r="I55" s="305"/>
      <c r="J55" s="306"/>
      <c r="K55" s="307">
        <f>SUM(C55:J55)</f>
        <v>0</v>
      </c>
      <c r="L55" s="305"/>
      <c r="M55" s="305"/>
      <c r="N55" s="306"/>
      <c r="O55" s="310">
        <f>SUM(O56:R63)</f>
        <v>0</v>
      </c>
      <c r="P55" s="305"/>
      <c r="Q55" s="305"/>
      <c r="R55" s="305"/>
      <c r="S55" s="305">
        <f>SUM(S56:V63)</f>
        <v>0</v>
      </c>
      <c r="T55" s="305"/>
      <c r="U55" s="305"/>
      <c r="V55" s="306"/>
      <c r="W55" s="307">
        <f>SUM(O55:V55)</f>
        <v>0</v>
      </c>
      <c r="X55" s="305"/>
      <c r="Y55" s="305"/>
      <c r="Z55" s="306"/>
      <c r="AA55" s="310">
        <f>SUM(AA56:AD63)</f>
        <v>0</v>
      </c>
      <c r="AB55" s="305"/>
      <c r="AC55" s="305"/>
      <c r="AD55" s="305"/>
      <c r="AE55" s="305">
        <f>SUM(AE56:AH63)</f>
        <v>0</v>
      </c>
      <c r="AF55" s="305"/>
      <c r="AG55" s="305"/>
      <c r="AH55" s="306"/>
      <c r="AI55" s="307">
        <f>SUM(AA55:AH55)</f>
        <v>0</v>
      </c>
      <c r="AJ55" s="305"/>
      <c r="AK55" s="305"/>
      <c r="AL55" s="306"/>
      <c r="AM55" s="310">
        <f>SUM(AM56:AP63)</f>
        <v>0</v>
      </c>
      <c r="AN55" s="305"/>
      <c r="AO55" s="305"/>
      <c r="AP55" s="305"/>
      <c r="AQ55" s="305">
        <f>SUM(AQ56:AT63)</f>
        <v>0</v>
      </c>
      <c r="AR55" s="305"/>
      <c r="AS55" s="305"/>
      <c r="AT55" s="306"/>
      <c r="AU55" s="307">
        <f>SUM(AM55:AT55)</f>
        <v>0</v>
      </c>
      <c r="AV55" s="305"/>
      <c r="AW55" s="305"/>
      <c r="AX55" s="306"/>
      <c r="AY55" s="310">
        <f>SUM(AY56:BB63)</f>
        <v>0</v>
      </c>
      <c r="AZ55" s="305"/>
      <c r="BA55" s="305"/>
      <c r="BB55" s="305"/>
      <c r="BC55" s="305">
        <f>SUM(BC56:BF63)</f>
        <v>0</v>
      </c>
      <c r="BD55" s="305"/>
      <c r="BE55" s="305"/>
      <c r="BF55" s="306"/>
      <c r="BG55" s="307">
        <f>SUM(AY55:BF55)</f>
        <v>0</v>
      </c>
      <c r="BH55" s="305"/>
      <c r="BI55" s="305"/>
      <c r="BJ55" s="306"/>
      <c r="BK55" s="310">
        <f>SUM(BK56:BN63)</f>
        <v>0</v>
      </c>
      <c r="BL55" s="305"/>
      <c r="BM55" s="305"/>
      <c r="BN55" s="305"/>
      <c r="BO55" s="305">
        <f>SUM(BO56:BR63)</f>
        <v>0</v>
      </c>
      <c r="BP55" s="305"/>
      <c r="BQ55" s="305"/>
      <c r="BR55" s="306"/>
      <c r="BS55" s="307">
        <f>SUM(BK55:BR55)</f>
        <v>0</v>
      </c>
      <c r="BT55" s="305"/>
      <c r="BU55" s="305"/>
      <c r="BV55" s="306"/>
      <c r="BW55" s="202"/>
      <c r="BX55" s="204"/>
    </row>
    <row r="56" spans="2:76" s="167" customFormat="1" ht="24.9" customHeight="1" x14ac:dyDescent="0.2">
      <c r="B56" s="206" t="s">
        <v>19</v>
      </c>
      <c r="C56" s="276"/>
      <c r="D56" s="271"/>
      <c r="E56" s="271"/>
      <c r="F56" s="271"/>
      <c r="G56" s="271"/>
      <c r="H56" s="271"/>
      <c r="I56" s="271"/>
      <c r="J56" s="308"/>
      <c r="K56" s="309">
        <f t="shared" ref="K56:K70" si="80">SUM(C56:J56)</f>
        <v>0</v>
      </c>
      <c r="L56" s="274"/>
      <c r="M56" s="274"/>
      <c r="N56" s="275"/>
      <c r="O56" s="276"/>
      <c r="P56" s="271"/>
      <c r="Q56" s="271"/>
      <c r="R56" s="271"/>
      <c r="S56" s="271"/>
      <c r="T56" s="271"/>
      <c r="U56" s="271"/>
      <c r="V56" s="308"/>
      <c r="W56" s="309">
        <f t="shared" ref="W56:W70" si="81">SUM(O56:V56)</f>
        <v>0</v>
      </c>
      <c r="X56" s="274"/>
      <c r="Y56" s="274"/>
      <c r="Z56" s="275"/>
      <c r="AA56" s="276"/>
      <c r="AB56" s="271"/>
      <c r="AC56" s="271"/>
      <c r="AD56" s="271"/>
      <c r="AE56" s="271"/>
      <c r="AF56" s="271"/>
      <c r="AG56" s="271"/>
      <c r="AH56" s="308"/>
      <c r="AI56" s="309">
        <f t="shared" ref="AI56:AI70" si="82">SUM(AA56:AH56)</f>
        <v>0</v>
      </c>
      <c r="AJ56" s="274"/>
      <c r="AK56" s="274"/>
      <c r="AL56" s="275"/>
      <c r="AM56" s="276"/>
      <c r="AN56" s="271"/>
      <c r="AO56" s="271"/>
      <c r="AP56" s="271"/>
      <c r="AQ56" s="271"/>
      <c r="AR56" s="271"/>
      <c r="AS56" s="271"/>
      <c r="AT56" s="308"/>
      <c r="AU56" s="309">
        <f t="shared" ref="AU56:AU70" si="83">SUM(AM56:AT56)</f>
        <v>0</v>
      </c>
      <c r="AV56" s="274"/>
      <c r="AW56" s="274"/>
      <c r="AX56" s="275"/>
      <c r="AY56" s="276"/>
      <c r="AZ56" s="271"/>
      <c r="BA56" s="271"/>
      <c r="BB56" s="271"/>
      <c r="BC56" s="271"/>
      <c r="BD56" s="271"/>
      <c r="BE56" s="271"/>
      <c r="BF56" s="308"/>
      <c r="BG56" s="309">
        <f t="shared" ref="BG56:BG70" si="84">SUM(AY56:BF56)</f>
        <v>0</v>
      </c>
      <c r="BH56" s="274"/>
      <c r="BI56" s="274"/>
      <c r="BJ56" s="275"/>
      <c r="BK56" s="273">
        <f>SUM(C56,O56,AA56,AM56,AY56)</f>
        <v>0</v>
      </c>
      <c r="BL56" s="274"/>
      <c r="BM56" s="274"/>
      <c r="BN56" s="274"/>
      <c r="BO56" s="274">
        <f t="shared" ref="BO56:BO63" si="85">SUM(G56,S56,AE56,AQ56,BC56)</f>
        <v>0</v>
      </c>
      <c r="BP56" s="274"/>
      <c r="BQ56" s="274"/>
      <c r="BR56" s="275"/>
      <c r="BS56" s="309">
        <f t="shared" ref="BS56:BS70" si="86">SUM(BK56:BR56)</f>
        <v>0</v>
      </c>
      <c r="BT56" s="274"/>
      <c r="BU56" s="274"/>
      <c r="BV56" s="275"/>
      <c r="BW56" s="202"/>
      <c r="BX56" s="204"/>
    </row>
    <row r="57" spans="2:76" s="167" customFormat="1" ht="24.9" customHeight="1" x14ac:dyDescent="0.2">
      <c r="B57" s="206" t="s">
        <v>214</v>
      </c>
      <c r="C57" s="276"/>
      <c r="D57" s="271"/>
      <c r="E57" s="271"/>
      <c r="F57" s="271"/>
      <c r="G57" s="271"/>
      <c r="H57" s="271"/>
      <c r="I57" s="271"/>
      <c r="J57" s="308"/>
      <c r="K57" s="309">
        <f t="shared" si="80"/>
        <v>0</v>
      </c>
      <c r="L57" s="274"/>
      <c r="M57" s="274"/>
      <c r="N57" s="275"/>
      <c r="O57" s="276"/>
      <c r="P57" s="271"/>
      <c r="Q57" s="271"/>
      <c r="R57" s="271"/>
      <c r="S57" s="271"/>
      <c r="T57" s="271"/>
      <c r="U57" s="271"/>
      <c r="V57" s="308"/>
      <c r="W57" s="309">
        <f t="shared" si="81"/>
        <v>0</v>
      </c>
      <c r="X57" s="274"/>
      <c r="Y57" s="274"/>
      <c r="Z57" s="275"/>
      <c r="AA57" s="276"/>
      <c r="AB57" s="271"/>
      <c r="AC57" s="271"/>
      <c r="AD57" s="271"/>
      <c r="AE57" s="271"/>
      <c r="AF57" s="271"/>
      <c r="AG57" s="271"/>
      <c r="AH57" s="308"/>
      <c r="AI57" s="309">
        <f t="shared" si="82"/>
        <v>0</v>
      </c>
      <c r="AJ57" s="274"/>
      <c r="AK57" s="274"/>
      <c r="AL57" s="275"/>
      <c r="AM57" s="276"/>
      <c r="AN57" s="271"/>
      <c r="AO57" s="271"/>
      <c r="AP57" s="271"/>
      <c r="AQ57" s="271"/>
      <c r="AR57" s="271"/>
      <c r="AS57" s="271"/>
      <c r="AT57" s="308"/>
      <c r="AU57" s="309">
        <f t="shared" si="83"/>
        <v>0</v>
      </c>
      <c r="AV57" s="274"/>
      <c r="AW57" s="274"/>
      <c r="AX57" s="275"/>
      <c r="AY57" s="276"/>
      <c r="AZ57" s="271"/>
      <c r="BA57" s="271"/>
      <c r="BB57" s="271"/>
      <c r="BC57" s="271"/>
      <c r="BD57" s="271"/>
      <c r="BE57" s="271"/>
      <c r="BF57" s="308"/>
      <c r="BG57" s="309">
        <f t="shared" si="84"/>
        <v>0</v>
      </c>
      <c r="BH57" s="274"/>
      <c r="BI57" s="274"/>
      <c r="BJ57" s="275"/>
      <c r="BK57" s="273">
        <f t="shared" ref="BK57:BK63" si="87">SUM(C57,O57,AA57,AM57,AY57)</f>
        <v>0</v>
      </c>
      <c r="BL57" s="274"/>
      <c r="BM57" s="274"/>
      <c r="BN57" s="274"/>
      <c r="BO57" s="274">
        <f t="shared" si="85"/>
        <v>0</v>
      </c>
      <c r="BP57" s="274"/>
      <c r="BQ57" s="274"/>
      <c r="BR57" s="275"/>
      <c r="BS57" s="309">
        <f t="shared" si="86"/>
        <v>0</v>
      </c>
      <c r="BT57" s="274"/>
      <c r="BU57" s="274"/>
      <c r="BV57" s="275"/>
      <c r="BW57" s="202"/>
      <c r="BX57" s="204"/>
    </row>
    <row r="58" spans="2:76" s="167" customFormat="1" ht="24.9" customHeight="1" x14ac:dyDescent="0.2">
      <c r="B58" s="206" t="s">
        <v>215</v>
      </c>
      <c r="C58" s="276"/>
      <c r="D58" s="271"/>
      <c r="E58" s="271"/>
      <c r="F58" s="271"/>
      <c r="G58" s="271"/>
      <c r="H58" s="271"/>
      <c r="I58" s="271"/>
      <c r="J58" s="308"/>
      <c r="K58" s="309">
        <f t="shared" si="80"/>
        <v>0</v>
      </c>
      <c r="L58" s="274"/>
      <c r="M58" s="274"/>
      <c r="N58" s="275"/>
      <c r="O58" s="276"/>
      <c r="P58" s="271"/>
      <c r="Q58" s="271"/>
      <c r="R58" s="271"/>
      <c r="S58" s="271"/>
      <c r="T58" s="271"/>
      <c r="U58" s="271"/>
      <c r="V58" s="308"/>
      <c r="W58" s="309">
        <f t="shared" si="81"/>
        <v>0</v>
      </c>
      <c r="X58" s="274"/>
      <c r="Y58" s="274"/>
      <c r="Z58" s="275"/>
      <c r="AA58" s="276"/>
      <c r="AB58" s="271"/>
      <c r="AC58" s="271"/>
      <c r="AD58" s="271"/>
      <c r="AE58" s="271"/>
      <c r="AF58" s="271"/>
      <c r="AG58" s="271"/>
      <c r="AH58" s="308"/>
      <c r="AI58" s="309">
        <f t="shared" si="82"/>
        <v>0</v>
      </c>
      <c r="AJ58" s="274"/>
      <c r="AK58" s="274"/>
      <c r="AL58" s="275"/>
      <c r="AM58" s="276"/>
      <c r="AN58" s="271"/>
      <c r="AO58" s="271"/>
      <c r="AP58" s="271"/>
      <c r="AQ58" s="271"/>
      <c r="AR58" s="271"/>
      <c r="AS58" s="271"/>
      <c r="AT58" s="308"/>
      <c r="AU58" s="309">
        <f t="shared" si="83"/>
        <v>0</v>
      </c>
      <c r="AV58" s="274"/>
      <c r="AW58" s="274"/>
      <c r="AX58" s="275"/>
      <c r="AY58" s="276"/>
      <c r="AZ58" s="271"/>
      <c r="BA58" s="271"/>
      <c r="BB58" s="271"/>
      <c r="BC58" s="271"/>
      <c r="BD58" s="271"/>
      <c r="BE58" s="271"/>
      <c r="BF58" s="308"/>
      <c r="BG58" s="309">
        <f t="shared" si="84"/>
        <v>0</v>
      </c>
      <c r="BH58" s="274"/>
      <c r="BI58" s="274"/>
      <c r="BJ58" s="275"/>
      <c r="BK58" s="273">
        <f t="shared" si="87"/>
        <v>0</v>
      </c>
      <c r="BL58" s="274"/>
      <c r="BM58" s="274"/>
      <c r="BN58" s="274"/>
      <c r="BO58" s="274">
        <f t="shared" si="85"/>
        <v>0</v>
      </c>
      <c r="BP58" s="274"/>
      <c r="BQ58" s="274"/>
      <c r="BR58" s="275"/>
      <c r="BS58" s="309">
        <f t="shared" si="86"/>
        <v>0</v>
      </c>
      <c r="BT58" s="274"/>
      <c r="BU58" s="274"/>
      <c r="BV58" s="275"/>
      <c r="BW58" s="202"/>
      <c r="BX58" s="204"/>
    </row>
    <row r="59" spans="2:76" s="167" customFormat="1" ht="24.9" customHeight="1" x14ac:dyDescent="0.2">
      <c r="B59" s="206" t="s">
        <v>216</v>
      </c>
      <c r="C59" s="276"/>
      <c r="D59" s="271"/>
      <c r="E59" s="271"/>
      <c r="F59" s="271"/>
      <c r="G59" s="271"/>
      <c r="H59" s="271"/>
      <c r="I59" s="271"/>
      <c r="J59" s="308"/>
      <c r="K59" s="309">
        <f t="shared" si="80"/>
        <v>0</v>
      </c>
      <c r="L59" s="274"/>
      <c r="M59" s="274"/>
      <c r="N59" s="275"/>
      <c r="O59" s="276"/>
      <c r="P59" s="271"/>
      <c r="Q59" s="271"/>
      <c r="R59" s="271"/>
      <c r="S59" s="271"/>
      <c r="T59" s="271"/>
      <c r="U59" s="271"/>
      <c r="V59" s="308"/>
      <c r="W59" s="309">
        <f t="shared" si="81"/>
        <v>0</v>
      </c>
      <c r="X59" s="274"/>
      <c r="Y59" s="274"/>
      <c r="Z59" s="275"/>
      <c r="AA59" s="276"/>
      <c r="AB59" s="271"/>
      <c r="AC59" s="271"/>
      <c r="AD59" s="271"/>
      <c r="AE59" s="271"/>
      <c r="AF59" s="271"/>
      <c r="AG59" s="271"/>
      <c r="AH59" s="308"/>
      <c r="AI59" s="309">
        <f t="shared" si="82"/>
        <v>0</v>
      </c>
      <c r="AJ59" s="274"/>
      <c r="AK59" s="274"/>
      <c r="AL59" s="275"/>
      <c r="AM59" s="276"/>
      <c r="AN59" s="271"/>
      <c r="AO59" s="271"/>
      <c r="AP59" s="271"/>
      <c r="AQ59" s="271"/>
      <c r="AR59" s="271"/>
      <c r="AS59" s="271"/>
      <c r="AT59" s="308"/>
      <c r="AU59" s="309">
        <f t="shared" si="83"/>
        <v>0</v>
      </c>
      <c r="AV59" s="274"/>
      <c r="AW59" s="274"/>
      <c r="AX59" s="275"/>
      <c r="AY59" s="276"/>
      <c r="AZ59" s="271"/>
      <c r="BA59" s="271"/>
      <c r="BB59" s="271"/>
      <c r="BC59" s="271"/>
      <c r="BD59" s="271"/>
      <c r="BE59" s="271"/>
      <c r="BF59" s="308"/>
      <c r="BG59" s="309">
        <f t="shared" si="84"/>
        <v>0</v>
      </c>
      <c r="BH59" s="274"/>
      <c r="BI59" s="274"/>
      <c r="BJ59" s="275"/>
      <c r="BK59" s="273">
        <f t="shared" si="87"/>
        <v>0</v>
      </c>
      <c r="BL59" s="274"/>
      <c r="BM59" s="274"/>
      <c r="BN59" s="274"/>
      <c r="BO59" s="274">
        <f t="shared" si="85"/>
        <v>0</v>
      </c>
      <c r="BP59" s="274"/>
      <c r="BQ59" s="274"/>
      <c r="BR59" s="275"/>
      <c r="BS59" s="309">
        <f t="shared" si="86"/>
        <v>0</v>
      </c>
      <c r="BT59" s="274"/>
      <c r="BU59" s="274"/>
      <c r="BV59" s="275"/>
      <c r="BW59" s="202"/>
      <c r="BX59" s="204"/>
    </row>
    <row r="60" spans="2:76" s="167" customFormat="1" ht="24.9" customHeight="1" x14ac:dyDescent="0.2">
      <c r="B60" s="206" t="s">
        <v>217</v>
      </c>
      <c r="C60" s="276"/>
      <c r="D60" s="271"/>
      <c r="E60" s="271"/>
      <c r="F60" s="271"/>
      <c r="G60" s="271"/>
      <c r="H60" s="271"/>
      <c r="I60" s="271"/>
      <c r="J60" s="308"/>
      <c r="K60" s="309">
        <f t="shared" si="80"/>
        <v>0</v>
      </c>
      <c r="L60" s="274"/>
      <c r="M60" s="274"/>
      <c r="N60" s="275"/>
      <c r="O60" s="276"/>
      <c r="P60" s="271"/>
      <c r="Q60" s="271"/>
      <c r="R60" s="271"/>
      <c r="S60" s="271"/>
      <c r="T60" s="271"/>
      <c r="U60" s="271"/>
      <c r="V60" s="308"/>
      <c r="W60" s="309">
        <f t="shared" si="81"/>
        <v>0</v>
      </c>
      <c r="X60" s="274"/>
      <c r="Y60" s="274"/>
      <c r="Z60" s="275"/>
      <c r="AA60" s="276"/>
      <c r="AB60" s="271"/>
      <c r="AC60" s="271"/>
      <c r="AD60" s="271"/>
      <c r="AE60" s="271"/>
      <c r="AF60" s="271"/>
      <c r="AG60" s="271"/>
      <c r="AH60" s="308"/>
      <c r="AI60" s="309">
        <f t="shared" si="82"/>
        <v>0</v>
      </c>
      <c r="AJ60" s="274"/>
      <c r="AK60" s="274"/>
      <c r="AL60" s="275"/>
      <c r="AM60" s="276"/>
      <c r="AN60" s="271"/>
      <c r="AO60" s="271"/>
      <c r="AP60" s="271"/>
      <c r="AQ60" s="271"/>
      <c r="AR60" s="271"/>
      <c r="AS60" s="271"/>
      <c r="AT60" s="308"/>
      <c r="AU60" s="309">
        <f t="shared" si="83"/>
        <v>0</v>
      </c>
      <c r="AV60" s="274"/>
      <c r="AW60" s="274"/>
      <c r="AX60" s="275"/>
      <c r="AY60" s="276"/>
      <c r="AZ60" s="271"/>
      <c r="BA60" s="271"/>
      <c r="BB60" s="271"/>
      <c r="BC60" s="271"/>
      <c r="BD60" s="271"/>
      <c r="BE60" s="271"/>
      <c r="BF60" s="308"/>
      <c r="BG60" s="309">
        <f t="shared" si="84"/>
        <v>0</v>
      </c>
      <c r="BH60" s="274"/>
      <c r="BI60" s="274"/>
      <c r="BJ60" s="275"/>
      <c r="BK60" s="273">
        <f t="shared" si="87"/>
        <v>0</v>
      </c>
      <c r="BL60" s="274"/>
      <c r="BM60" s="274"/>
      <c r="BN60" s="274"/>
      <c r="BO60" s="274">
        <f t="shared" si="85"/>
        <v>0</v>
      </c>
      <c r="BP60" s="274"/>
      <c r="BQ60" s="274"/>
      <c r="BR60" s="275"/>
      <c r="BS60" s="309">
        <f t="shared" si="86"/>
        <v>0</v>
      </c>
      <c r="BT60" s="274"/>
      <c r="BU60" s="274"/>
      <c r="BV60" s="275"/>
      <c r="BW60" s="202"/>
      <c r="BX60" s="204"/>
    </row>
    <row r="61" spans="2:76" s="167" customFormat="1" ht="24.9" customHeight="1" x14ac:dyDescent="0.2">
      <c r="B61" s="206" t="s">
        <v>218</v>
      </c>
      <c r="C61" s="276"/>
      <c r="D61" s="271"/>
      <c r="E61" s="271"/>
      <c r="F61" s="271"/>
      <c r="G61" s="271"/>
      <c r="H61" s="271"/>
      <c r="I61" s="271"/>
      <c r="J61" s="308"/>
      <c r="K61" s="309">
        <f t="shared" si="80"/>
        <v>0</v>
      </c>
      <c r="L61" s="274"/>
      <c r="M61" s="274"/>
      <c r="N61" s="275"/>
      <c r="O61" s="276"/>
      <c r="P61" s="271"/>
      <c r="Q61" s="271"/>
      <c r="R61" s="271"/>
      <c r="S61" s="271"/>
      <c r="T61" s="271"/>
      <c r="U61" s="271"/>
      <c r="V61" s="308"/>
      <c r="W61" s="309">
        <f t="shared" si="81"/>
        <v>0</v>
      </c>
      <c r="X61" s="274"/>
      <c r="Y61" s="274"/>
      <c r="Z61" s="275"/>
      <c r="AA61" s="276"/>
      <c r="AB61" s="271"/>
      <c r="AC61" s="271"/>
      <c r="AD61" s="271"/>
      <c r="AE61" s="271"/>
      <c r="AF61" s="271"/>
      <c r="AG61" s="271"/>
      <c r="AH61" s="308"/>
      <c r="AI61" s="309">
        <f t="shared" si="82"/>
        <v>0</v>
      </c>
      <c r="AJ61" s="274"/>
      <c r="AK61" s="274"/>
      <c r="AL61" s="275"/>
      <c r="AM61" s="276"/>
      <c r="AN61" s="271"/>
      <c r="AO61" s="271"/>
      <c r="AP61" s="271"/>
      <c r="AQ61" s="271"/>
      <c r="AR61" s="271"/>
      <c r="AS61" s="271"/>
      <c r="AT61" s="308"/>
      <c r="AU61" s="309">
        <f t="shared" si="83"/>
        <v>0</v>
      </c>
      <c r="AV61" s="274"/>
      <c r="AW61" s="274"/>
      <c r="AX61" s="275"/>
      <c r="AY61" s="276"/>
      <c r="AZ61" s="271"/>
      <c r="BA61" s="271"/>
      <c r="BB61" s="271"/>
      <c r="BC61" s="271"/>
      <c r="BD61" s="271"/>
      <c r="BE61" s="271"/>
      <c r="BF61" s="308"/>
      <c r="BG61" s="309">
        <f t="shared" si="84"/>
        <v>0</v>
      </c>
      <c r="BH61" s="274"/>
      <c r="BI61" s="274"/>
      <c r="BJ61" s="275"/>
      <c r="BK61" s="273">
        <f t="shared" si="87"/>
        <v>0</v>
      </c>
      <c r="BL61" s="274"/>
      <c r="BM61" s="274"/>
      <c r="BN61" s="274"/>
      <c r="BO61" s="274">
        <f t="shared" si="85"/>
        <v>0</v>
      </c>
      <c r="BP61" s="274"/>
      <c r="BQ61" s="274"/>
      <c r="BR61" s="275"/>
      <c r="BS61" s="309">
        <f t="shared" si="86"/>
        <v>0</v>
      </c>
      <c r="BT61" s="274"/>
      <c r="BU61" s="274"/>
      <c r="BV61" s="275"/>
      <c r="BW61" s="202"/>
      <c r="BX61" s="204"/>
    </row>
    <row r="62" spans="2:76" s="167" customFormat="1" ht="24.9" customHeight="1" x14ac:dyDescent="0.2">
      <c r="B62" s="206" t="s">
        <v>219</v>
      </c>
      <c r="C62" s="276"/>
      <c r="D62" s="271"/>
      <c r="E62" s="271"/>
      <c r="F62" s="271"/>
      <c r="G62" s="271"/>
      <c r="H62" s="271"/>
      <c r="I62" s="271"/>
      <c r="J62" s="308"/>
      <c r="K62" s="309">
        <f t="shared" si="80"/>
        <v>0</v>
      </c>
      <c r="L62" s="274"/>
      <c r="M62" s="274"/>
      <c r="N62" s="275"/>
      <c r="O62" s="276"/>
      <c r="P62" s="271"/>
      <c r="Q62" s="271"/>
      <c r="R62" s="271"/>
      <c r="S62" s="271"/>
      <c r="T62" s="271"/>
      <c r="U62" s="271"/>
      <c r="V62" s="308"/>
      <c r="W62" s="309">
        <f t="shared" si="81"/>
        <v>0</v>
      </c>
      <c r="X62" s="274"/>
      <c r="Y62" s="274"/>
      <c r="Z62" s="275"/>
      <c r="AA62" s="276"/>
      <c r="AB62" s="271"/>
      <c r="AC62" s="271"/>
      <c r="AD62" s="271"/>
      <c r="AE62" s="271"/>
      <c r="AF62" s="271"/>
      <c r="AG62" s="271"/>
      <c r="AH62" s="308"/>
      <c r="AI62" s="309">
        <f t="shared" si="82"/>
        <v>0</v>
      </c>
      <c r="AJ62" s="274"/>
      <c r="AK62" s="274"/>
      <c r="AL62" s="275"/>
      <c r="AM62" s="276"/>
      <c r="AN62" s="271"/>
      <c r="AO62" s="271"/>
      <c r="AP62" s="271"/>
      <c r="AQ62" s="271"/>
      <c r="AR62" s="271"/>
      <c r="AS62" s="271"/>
      <c r="AT62" s="308"/>
      <c r="AU62" s="309">
        <f t="shared" si="83"/>
        <v>0</v>
      </c>
      <c r="AV62" s="274"/>
      <c r="AW62" s="274"/>
      <c r="AX62" s="275"/>
      <c r="AY62" s="276"/>
      <c r="AZ62" s="271"/>
      <c r="BA62" s="271"/>
      <c r="BB62" s="271"/>
      <c r="BC62" s="271"/>
      <c r="BD62" s="271"/>
      <c r="BE62" s="271"/>
      <c r="BF62" s="308"/>
      <c r="BG62" s="309">
        <f t="shared" si="84"/>
        <v>0</v>
      </c>
      <c r="BH62" s="274"/>
      <c r="BI62" s="274"/>
      <c r="BJ62" s="275"/>
      <c r="BK62" s="273">
        <f t="shared" si="87"/>
        <v>0</v>
      </c>
      <c r="BL62" s="274"/>
      <c r="BM62" s="274"/>
      <c r="BN62" s="274"/>
      <c r="BO62" s="274">
        <f t="shared" si="85"/>
        <v>0</v>
      </c>
      <c r="BP62" s="274"/>
      <c r="BQ62" s="274"/>
      <c r="BR62" s="275"/>
      <c r="BS62" s="309">
        <f t="shared" si="86"/>
        <v>0</v>
      </c>
      <c r="BT62" s="274"/>
      <c r="BU62" s="274"/>
      <c r="BV62" s="275"/>
      <c r="BW62" s="202"/>
      <c r="BX62" s="204"/>
    </row>
    <row r="63" spans="2:76" s="167" customFormat="1" ht="24.9" customHeight="1" x14ac:dyDescent="0.2">
      <c r="B63" s="207" t="s">
        <v>220</v>
      </c>
      <c r="C63" s="319"/>
      <c r="D63" s="316"/>
      <c r="E63" s="316"/>
      <c r="F63" s="316"/>
      <c r="G63" s="316"/>
      <c r="H63" s="316"/>
      <c r="I63" s="316"/>
      <c r="J63" s="317"/>
      <c r="K63" s="315">
        <f t="shared" si="80"/>
        <v>0</v>
      </c>
      <c r="L63" s="313"/>
      <c r="M63" s="313"/>
      <c r="N63" s="314"/>
      <c r="O63" s="319"/>
      <c r="P63" s="316"/>
      <c r="Q63" s="316"/>
      <c r="R63" s="316"/>
      <c r="S63" s="316"/>
      <c r="T63" s="316"/>
      <c r="U63" s="316"/>
      <c r="V63" s="317"/>
      <c r="W63" s="315">
        <f t="shared" si="81"/>
        <v>0</v>
      </c>
      <c r="X63" s="313"/>
      <c r="Y63" s="313"/>
      <c r="Z63" s="314"/>
      <c r="AA63" s="319"/>
      <c r="AB63" s="316"/>
      <c r="AC63" s="316"/>
      <c r="AD63" s="316"/>
      <c r="AE63" s="316"/>
      <c r="AF63" s="316"/>
      <c r="AG63" s="316"/>
      <c r="AH63" s="317"/>
      <c r="AI63" s="315">
        <f t="shared" si="82"/>
        <v>0</v>
      </c>
      <c r="AJ63" s="313"/>
      <c r="AK63" s="313"/>
      <c r="AL63" s="314"/>
      <c r="AM63" s="319"/>
      <c r="AN63" s="316"/>
      <c r="AO63" s="316"/>
      <c r="AP63" s="316"/>
      <c r="AQ63" s="316"/>
      <c r="AR63" s="316"/>
      <c r="AS63" s="316"/>
      <c r="AT63" s="317"/>
      <c r="AU63" s="315">
        <f t="shared" si="83"/>
        <v>0</v>
      </c>
      <c r="AV63" s="313"/>
      <c r="AW63" s="313"/>
      <c r="AX63" s="314"/>
      <c r="AY63" s="319"/>
      <c r="AZ63" s="316"/>
      <c r="BA63" s="316"/>
      <c r="BB63" s="316"/>
      <c r="BC63" s="316"/>
      <c r="BD63" s="316"/>
      <c r="BE63" s="316"/>
      <c r="BF63" s="317"/>
      <c r="BG63" s="315">
        <f t="shared" si="84"/>
        <v>0</v>
      </c>
      <c r="BH63" s="313"/>
      <c r="BI63" s="313"/>
      <c r="BJ63" s="314"/>
      <c r="BK63" s="318">
        <f t="shared" si="87"/>
        <v>0</v>
      </c>
      <c r="BL63" s="313"/>
      <c r="BM63" s="313"/>
      <c r="BN63" s="313"/>
      <c r="BO63" s="313">
        <f t="shared" si="85"/>
        <v>0</v>
      </c>
      <c r="BP63" s="313"/>
      <c r="BQ63" s="313"/>
      <c r="BR63" s="314"/>
      <c r="BS63" s="315">
        <f t="shared" si="86"/>
        <v>0</v>
      </c>
      <c r="BT63" s="313"/>
      <c r="BU63" s="313"/>
      <c r="BV63" s="314"/>
      <c r="BW63" s="202"/>
      <c r="BX63" s="204"/>
    </row>
    <row r="64" spans="2:76" s="167" customFormat="1" ht="24.9" customHeight="1" x14ac:dyDescent="0.2">
      <c r="B64" s="208" t="s">
        <v>97</v>
      </c>
      <c r="C64" s="311">
        <f>SUM(C65:F67)</f>
        <v>0</v>
      </c>
      <c r="D64" s="312"/>
      <c r="E64" s="312"/>
      <c r="F64" s="312"/>
      <c r="G64" s="312">
        <f>SUM(G65:J67)</f>
        <v>0</v>
      </c>
      <c r="H64" s="312"/>
      <c r="I64" s="312"/>
      <c r="J64" s="322"/>
      <c r="K64" s="337">
        <f t="shared" si="80"/>
        <v>0</v>
      </c>
      <c r="L64" s="312"/>
      <c r="M64" s="312"/>
      <c r="N64" s="322"/>
      <c r="O64" s="311">
        <f>SUM(O65:R67)</f>
        <v>0</v>
      </c>
      <c r="P64" s="312"/>
      <c r="Q64" s="312"/>
      <c r="R64" s="312"/>
      <c r="S64" s="312">
        <f>SUM(S65:V67)</f>
        <v>0</v>
      </c>
      <c r="T64" s="312"/>
      <c r="U64" s="312"/>
      <c r="V64" s="322"/>
      <c r="W64" s="337">
        <f t="shared" si="81"/>
        <v>0</v>
      </c>
      <c r="X64" s="312"/>
      <c r="Y64" s="312"/>
      <c r="Z64" s="322"/>
      <c r="AA64" s="311">
        <f>SUM(AA65:AD67)</f>
        <v>0</v>
      </c>
      <c r="AB64" s="312"/>
      <c r="AC64" s="312"/>
      <c r="AD64" s="312"/>
      <c r="AE64" s="312">
        <f>SUM(AE65:AH67)</f>
        <v>0</v>
      </c>
      <c r="AF64" s="312"/>
      <c r="AG64" s="312"/>
      <c r="AH64" s="322"/>
      <c r="AI64" s="337">
        <f t="shared" si="82"/>
        <v>0</v>
      </c>
      <c r="AJ64" s="312"/>
      <c r="AK64" s="312"/>
      <c r="AL64" s="322"/>
      <c r="AM64" s="311">
        <f>SUM(AM65:AP67)</f>
        <v>0</v>
      </c>
      <c r="AN64" s="312"/>
      <c r="AO64" s="312"/>
      <c r="AP64" s="312"/>
      <c r="AQ64" s="312">
        <f>SUM(AQ65:AT67)</f>
        <v>0</v>
      </c>
      <c r="AR64" s="312"/>
      <c r="AS64" s="312"/>
      <c r="AT64" s="322"/>
      <c r="AU64" s="337">
        <f t="shared" si="83"/>
        <v>0</v>
      </c>
      <c r="AV64" s="312"/>
      <c r="AW64" s="312"/>
      <c r="AX64" s="322"/>
      <c r="AY64" s="311">
        <f>SUM(AY65:BB67)</f>
        <v>0</v>
      </c>
      <c r="AZ64" s="312"/>
      <c r="BA64" s="312"/>
      <c r="BB64" s="312"/>
      <c r="BC64" s="312">
        <f>SUM(BC65:BF67)</f>
        <v>0</v>
      </c>
      <c r="BD64" s="312"/>
      <c r="BE64" s="312"/>
      <c r="BF64" s="322"/>
      <c r="BG64" s="337">
        <f t="shared" si="84"/>
        <v>0</v>
      </c>
      <c r="BH64" s="312"/>
      <c r="BI64" s="312"/>
      <c r="BJ64" s="322"/>
      <c r="BK64" s="311">
        <f>SUM(BK65:BN67)</f>
        <v>0</v>
      </c>
      <c r="BL64" s="312"/>
      <c r="BM64" s="312"/>
      <c r="BN64" s="312"/>
      <c r="BO64" s="312">
        <f>SUM(BO65:BR67)</f>
        <v>0</v>
      </c>
      <c r="BP64" s="312"/>
      <c r="BQ64" s="312"/>
      <c r="BR64" s="322"/>
      <c r="BS64" s="337">
        <f t="shared" si="86"/>
        <v>0</v>
      </c>
      <c r="BT64" s="312"/>
      <c r="BU64" s="312"/>
      <c r="BV64" s="322"/>
      <c r="BW64" s="202"/>
      <c r="BX64" s="204"/>
    </row>
    <row r="65" spans="2:76" s="167" customFormat="1" ht="24.9" customHeight="1" x14ac:dyDescent="0.2">
      <c r="B65" s="206" t="s">
        <v>7</v>
      </c>
      <c r="C65" s="276"/>
      <c r="D65" s="271"/>
      <c r="E65" s="271"/>
      <c r="F65" s="271"/>
      <c r="G65" s="271"/>
      <c r="H65" s="271"/>
      <c r="I65" s="271"/>
      <c r="J65" s="308"/>
      <c r="K65" s="309">
        <f t="shared" si="80"/>
        <v>0</v>
      </c>
      <c r="L65" s="274"/>
      <c r="M65" s="274"/>
      <c r="N65" s="275"/>
      <c r="O65" s="276"/>
      <c r="P65" s="271"/>
      <c r="Q65" s="271"/>
      <c r="R65" s="271"/>
      <c r="S65" s="271"/>
      <c r="T65" s="271"/>
      <c r="U65" s="271"/>
      <c r="V65" s="308"/>
      <c r="W65" s="309">
        <f t="shared" si="81"/>
        <v>0</v>
      </c>
      <c r="X65" s="274"/>
      <c r="Y65" s="274"/>
      <c r="Z65" s="275"/>
      <c r="AA65" s="276"/>
      <c r="AB65" s="271"/>
      <c r="AC65" s="271"/>
      <c r="AD65" s="271"/>
      <c r="AE65" s="271"/>
      <c r="AF65" s="271"/>
      <c r="AG65" s="271"/>
      <c r="AH65" s="308"/>
      <c r="AI65" s="309">
        <f t="shared" si="82"/>
        <v>0</v>
      </c>
      <c r="AJ65" s="274"/>
      <c r="AK65" s="274"/>
      <c r="AL65" s="275"/>
      <c r="AM65" s="276"/>
      <c r="AN65" s="271"/>
      <c r="AO65" s="271"/>
      <c r="AP65" s="271"/>
      <c r="AQ65" s="271"/>
      <c r="AR65" s="271"/>
      <c r="AS65" s="271"/>
      <c r="AT65" s="308"/>
      <c r="AU65" s="309">
        <f t="shared" si="83"/>
        <v>0</v>
      </c>
      <c r="AV65" s="274"/>
      <c r="AW65" s="274"/>
      <c r="AX65" s="275"/>
      <c r="AY65" s="276"/>
      <c r="AZ65" s="271"/>
      <c r="BA65" s="271"/>
      <c r="BB65" s="271"/>
      <c r="BC65" s="271"/>
      <c r="BD65" s="271"/>
      <c r="BE65" s="271"/>
      <c r="BF65" s="308"/>
      <c r="BG65" s="309">
        <f t="shared" si="84"/>
        <v>0</v>
      </c>
      <c r="BH65" s="274"/>
      <c r="BI65" s="274"/>
      <c r="BJ65" s="275"/>
      <c r="BK65" s="273">
        <f t="shared" ref="BK65:BK70" si="88">SUM(C65,O65,AA65,AM65,AY65)</f>
        <v>0</v>
      </c>
      <c r="BL65" s="274"/>
      <c r="BM65" s="274"/>
      <c r="BN65" s="274"/>
      <c r="BO65" s="274">
        <f t="shared" ref="BO65:BO70" si="89">SUM(G65,S65,AE65,AQ65,BC65)</f>
        <v>0</v>
      </c>
      <c r="BP65" s="274"/>
      <c r="BQ65" s="274"/>
      <c r="BR65" s="275"/>
      <c r="BS65" s="309">
        <f t="shared" si="86"/>
        <v>0</v>
      </c>
      <c r="BT65" s="274"/>
      <c r="BU65" s="274"/>
      <c r="BV65" s="275"/>
      <c r="BW65" s="202"/>
      <c r="BX65" s="204"/>
    </row>
    <row r="66" spans="2:76" s="167" customFormat="1" ht="24.9" customHeight="1" x14ac:dyDescent="0.2">
      <c r="B66" s="206" t="s">
        <v>98</v>
      </c>
      <c r="C66" s="276"/>
      <c r="D66" s="271"/>
      <c r="E66" s="271"/>
      <c r="F66" s="271"/>
      <c r="G66" s="271"/>
      <c r="H66" s="271"/>
      <c r="I66" s="271"/>
      <c r="J66" s="308"/>
      <c r="K66" s="309">
        <f t="shared" si="80"/>
        <v>0</v>
      </c>
      <c r="L66" s="274"/>
      <c r="M66" s="274"/>
      <c r="N66" s="275"/>
      <c r="O66" s="276"/>
      <c r="P66" s="271"/>
      <c r="Q66" s="271"/>
      <c r="R66" s="271"/>
      <c r="S66" s="271"/>
      <c r="T66" s="271"/>
      <c r="U66" s="271"/>
      <c r="V66" s="308"/>
      <c r="W66" s="309">
        <f t="shared" si="81"/>
        <v>0</v>
      </c>
      <c r="X66" s="274"/>
      <c r="Y66" s="274"/>
      <c r="Z66" s="275"/>
      <c r="AA66" s="276"/>
      <c r="AB66" s="271"/>
      <c r="AC66" s="271"/>
      <c r="AD66" s="271"/>
      <c r="AE66" s="271"/>
      <c r="AF66" s="271"/>
      <c r="AG66" s="271"/>
      <c r="AH66" s="308"/>
      <c r="AI66" s="309">
        <f t="shared" si="82"/>
        <v>0</v>
      </c>
      <c r="AJ66" s="274"/>
      <c r="AK66" s="274"/>
      <c r="AL66" s="275"/>
      <c r="AM66" s="276"/>
      <c r="AN66" s="271"/>
      <c r="AO66" s="271"/>
      <c r="AP66" s="271"/>
      <c r="AQ66" s="271"/>
      <c r="AR66" s="271"/>
      <c r="AS66" s="271"/>
      <c r="AT66" s="308"/>
      <c r="AU66" s="309">
        <f t="shared" si="83"/>
        <v>0</v>
      </c>
      <c r="AV66" s="274"/>
      <c r="AW66" s="274"/>
      <c r="AX66" s="275"/>
      <c r="AY66" s="276"/>
      <c r="AZ66" s="271"/>
      <c r="BA66" s="271"/>
      <c r="BB66" s="271"/>
      <c r="BC66" s="271"/>
      <c r="BD66" s="271"/>
      <c r="BE66" s="271"/>
      <c r="BF66" s="308"/>
      <c r="BG66" s="309">
        <f t="shared" si="84"/>
        <v>0</v>
      </c>
      <c r="BH66" s="274"/>
      <c r="BI66" s="274"/>
      <c r="BJ66" s="275"/>
      <c r="BK66" s="273">
        <f t="shared" si="88"/>
        <v>0</v>
      </c>
      <c r="BL66" s="274"/>
      <c r="BM66" s="274"/>
      <c r="BN66" s="274"/>
      <c r="BO66" s="274">
        <f t="shared" si="89"/>
        <v>0</v>
      </c>
      <c r="BP66" s="274"/>
      <c r="BQ66" s="274"/>
      <c r="BR66" s="275"/>
      <c r="BS66" s="309">
        <f t="shared" si="86"/>
        <v>0</v>
      </c>
      <c r="BT66" s="274"/>
      <c r="BU66" s="274"/>
      <c r="BV66" s="275"/>
      <c r="BW66" s="202"/>
      <c r="BX66" s="204"/>
    </row>
    <row r="67" spans="2:76" s="167" customFormat="1" ht="24.9" customHeight="1" x14ac:dyDescent="0.2">
      <c r="B67" s="207" t="s">
        <v>99</v>
      </c>
      <c r="C67" s="319"/>
      <c r="D67" s="316"/>
      <c r="E67" s="316"/>
      <c r="F67" s="316"/>
      <c r="G67" s="316"/>
      <c r="H67" s="316"/>
      <c r="I67" s="316"/>
      <c r="J67" s="317"/>
      <c r="K67" s="315">
        <f t="shared" si="80"/>
        <v>0</v>
      </c>
      <c r="L67" s="313"/>
      <c r="M67" s="313"/>
      <c r="N67" s="314"/>
      <c r="O67" s="319"/>
      <c r="P67" s="316"/>
      <c r="Q67" s="316"/>
      <c r="R67" s="316"/>
      <c r="S67" s="316"/>
      <c r="T67" s="316"/>
      <c r="U67" s="316"/>
      <c r="V67" s="317"/>
      <c r="W67" s="315">
        <f t="shared" si="81"/>
        <v>0</v>
      </c>
      <c r="X67" s="313"/>
      <c r="Y67" s="313"/>
      <c r="Z67" s="314"/>
      <c r="AA67" s="319"/>
      <c r="AB67" s="316"/>
      <c r="AC67" s="316"/>
      <c r="AD67" s="316"/>
      <c r="AE67" s="316"/>
      <c r="AF67" s="316"/>
      <c r="AG67" s="316"/>
      <c r="AH67" s="317"/>
      <c r="AI67" s="315">
        <f t="shared" si="82"/>
        <v>0</v>
      </c>
      <c r="AJ67" s="313"/>
      <c r="AK67" s="313"/>
      <c r="AL67" s="314"/>
      <c r="AM67" s="319"/>
      <c r="AN67" s="316"/>
      <c r="AO67" s="316"/>
      <c r="AP67" s="316"/>
      <c r="AQ67" s="316"/>
      <c r="AR67" s="316"/>
      <c r="AS67" s="316"/>
      <c r="AT67" s="317"/>
      <c r="AU67" s="315">
        <f t="shared" si="83"/>
        <v>0</v>
      </c>
      <c r="AV67" s="313"/>
      <c r="AW67" s="313"/>
      <c r="AX67" s="314"/>
      <c r="AY67" s="319"/>
      <c r="AZ67" s="316"/>
      <c r="BA67" s="316"/>
      <c r="BB67" s="316"/>
      <c r="BC67" s="316"/>
      <c r="BD67" s="316"/>
      <c r="BE67" s="316"/>
      <c r="BF67" s="317"/>
      <c r="BG67" s="315">
        <f t="shared" si="84"/>
        <v>0</v>
      </c>
      <c r="BH67" s="313"/>
      <c r="BI67" s="313"/>
      <c r="BJ67" s="314"/>
      <c r="BK67" s="318">
        <f t="shared" si="88"/>
        <v>0</v>
      </c>
      <c r="BL67" s="313"/>
      <c r="BM67" s="313"/>
      <c r="BN67" s="313"/>
      <c r="BO67" s="313">
        <f t="shared" si="89"/>
        <v>0</v>
      </c>
      <c r="BP67" s="313"/>
      <c r="BQ67" s="313"/>
      <c r="BR67" s="314"/>
      <c r="BS67" s="315">
        <f t="shared" si="86"/>
        <v>0</v>
      </c>
      <c r="BT67" s="313"/>
      <c r="BU67" s="313"/>
      <c r="BV67" s="314"/>
      <c r="BW67" s="202"/>
      <c r="BX67" s="204"/>
    </row>
    <row r="68" spans="2:76" s="167" customFormat="1" ht="24.9" customHeight="1" x14ac:dyDescent="0.2">
      <c r="B68" s="209" t="s">
        <v>4</v>
      </c>
      <c r="C68" s="264"/>
      <c r="D68" s="265"/>
      <c r="E68" s="265"/>
      <c r="F68" s="265"/>
      <c r="G68" s="265"/>
      <c r="H68" s="265"/>
      <c r="I68" s="265"/>
      <c r="J68" s="327"/>
      <c r="K68" s="328">
        <f t="shared" si="80"/>
        <v>0</v>
      </c>
      <c r="L68" s="268"/>
      <c r="M68" s="268"/>
      <c r="N68" s="269"/>
      <c r="O68" s="264"/>
      <c r="P68" s="265"/>
      <c r="Q68" s="265"/>
      <c r="R68" s="265"/>
      <c r="S68" s="265"/>
      <c r="T68" s="265"/>
      <c r="U68" s="265"/>
      <c r="V68" s="327"/>
      <c r="W68" s="328">
        <f t="shared" si="81"/>
        <v>0</v>
      </c>
      <c r="X68" s="268"/>
      <c r="Y68" s="268"/>
      <c r="Z68" s="269"/>
      <c r="AA68" s="264"/>
      <c r="AB68" s="265"/>
      <c r="AC68" s="265"/>
      <c r="AD68" s="265"/>
      <c r="AE68" s="265"/>
      <c r="AF68" s="265"/>
      <c r="AG68" s="265"/>
      <c r="AH68" s="327"/>
      <c r="AI68" s="328">
        <f t="shared" si="82"/>
        <v>0</v>
      </c>
      <c r="AJ68" s="268"/>
      <c r="AK68" s="268"/>
      <c r="AL68" s="269"/>
      <c r="AM68" s="264"/>
      <c r="AN68" s="265"/>
      <c r="AO68" s="265"/>
      <c r="AP68" s="265"/>
      <c r="AQ68" s="265"/>
      <c r="AR68" s="265"/>
      <c r="AS68" s="265"/>
      <c r="AT68" s="327"/>
      <c r="AU68" s="328">
        <f t="shared" si="83"/>
        <v>0</v>
      </c>
      <c r="AV68" s="268"/>
      <c r="AW68" s="268"/>
      <c r="AX68" s="269"/>
      <c r="AY68" s="264"/>
      <c r="AZ68" s="265"/>
      <c r="BA68" s="265"/>
      <c r="BB68" s="265"/>
      <c r="BC68" s="265"/>
      <c r="BD68" s="265"/>
      <c r="BE68" s="265"/>
      <c r="BF68" s="327"/>
      <c r="BG68" s="328">
        <f t="shared" si="84"/>
        <v>0</v>
      </c>
      <c r="BH68" s="268"/>
      <c r="BI68" s="268"/>
      <c r="BJ68" s="269"/>
      <c r="BK68" s="267">
        <f t="shared" si="88"/>
        <v>0</v>
      </c>
      <c r="BL68" s="268"/>
      <c r="BM68" s="268"/>
      <c r="BN68" s="268"/>
      <c r="BO68" s="268">
        <f t="shared" si="89"/>
        <v>0</v>
      </c>
      <c r="BP68" s="268"/>
      <c r="BQ68" s="268"/>
      <c r="BR68" s="269"/>
      <c r="BS68" s="328">
        <f t="shared" si="86"/>
        <v>0</v>
      </c>
      <c r="BT68" s="268"/>
      <c r="BU68" s="268"/>
      <c r="BV68" s="269"/>
      <c r="BW68" s="202"/>
      <c r="BX68" s="204"/>
    </row>
    <row r="69" spans="2:76" s="167" customFormat="1" ht="24.9" customHeight="1" x14ac:dyDescent="0.2">
      <c r="B69" s="209" t="s">
        <v>5</v>
      </c>
      <c r="C69" s="264"/>
      <c r="D69" s="265"/>
      <c r="E69" s="265"/>
      <c r="F69" s="265"/>
      <c r="G69" s="265"/>
      <c r="H69" s="265"/>
      <c r="I69" s="265"/>
      <c r="J69" s="327"/>
      <c r="K69" s="328">
        <f t="shared" si="80"/>
        <v>0</v>
      </c>
      <c r="L69" s="268"/>
      <c r="M69" s="268"/>
      <c r="N69" s="269"/>
      <c r="O69" s="264"/>
      <c r="P69" s="265"/>
      <c r="Q69" s="265"/>
      <c r="R69" s="265"/>
      <c r="S69" s="265"/>
      <c r="T69" s="265"/>
      <c r="U69" s="265"/>
      <c r="V69" s="327"/>
      <c r="W69" s="328">
        <f t="shared" si="81"/>
        <v>0</v>
      </c>
      <c r="X69" s="268"/>
      <c r="Y69" s="268"/>
      <c r="Z69" s="269"/>
      <c r="AA69" s="264"/>
      <c r="AB69" s="265"/>
      <c r="AC69" s="265"/>
      <c r="AD69" s="265"/>
      <c r="AE69" s="265"/>
      <c r="AF69" s="265"/>
      <c r="AG69" s="265"/>
      <c r="AH69" s="327"/>
      <c r="AI69" s="328">
        <f t="shared" si="82"/>
        <v>0</v>
      </c>
      <c r="AJ69" s="268"/>
      <c r="AK69" s="268"/>
      <c r="AL69" s="269"/>
      <c r="AM69" s="264"/>
      <c r="AN69" s="265"/>
      <c r="AO69" s="265"/>
      <c r="AP69" s="265"/>
      <c r="AQ69" s="265"/>
      <c r="AR69" s="265"/>
      <c r="AS69" s="265"/>
      <c r="AT69" s="327"/>
      <c r="AU69" s="328">
        <f t="shared" si="83"/>
        <v>0</v>
      </c>
      <c r="AV69" s="268"/>
      <c r="AW69" s="268"/>
      <c r="AX69" s="269"/>
      <c r="AY69" s="264"/>
      <c r="AZ69" s="265"/>
      <c r="BA69" s="265"/>
      <c r="BB69" s="265"/>
      <c r="BC69" s="265"/>
      <c r="BD69" s="265"/>
      <c r="BE69" s="265"/>
      <c r="BF69" s="327"/>
      <c r="BG69" s="328">
        <f t="shared" si="84"/>
        <v>0</v>
      </c>
      <c r="BH69" s="268"/>
      <c r="BI69" s="268"/>
      <c r="BJ69" s="269"/>
      <c r="BK69" s="267">
        <f t="shared" si="88"/>
        <v>0</v>
      </c>
      <c r="BL69" s="268"/>
      <c r="BM69" s="268"/>
      <c r="BN69" s="268"/>
      <c r="BO69" s="268">
        <f t="shared" si="89"/>
        <v>0</v>
      </c>
      <c r="BP69" s="268"/>
      <c r="BQ69" s="268"/>
      <c r="BR69" s="269"/>
      <c r="BS69" s="328">
        <f t="shared" si="86"/>
        <v>0</v>
      </c>
      <c r="BT69" s="268"/>
      <c r="BU69" s="268"/>
      <c r="BV69" s="269"/>
      <c r="BW69" s="202"/>
      <c r="BX69" s="204"/>
    </row>
    <row r="70" spans="2:76" s="167" customFormat="1" ht="24.9" customHeight="1" thickBot="1" x14ac:dyDescent="0.25">
      <c r="B70" s="210" t="s">
        <v>6</v>
      </c>
      <c r="C70" s="329"/>
      <c r="D70" s="330"/>
      <c r="E70" s="330"/>
      <c r="F70" s="330"/>
      <c r="G70" s="330"/>
      <c r="H70" s="330"/>
      <c r="I70" s="330"/>
      <c r="J70" s="331"/>
      <c r="K70" s="332">
        <f t="shared" si="80"/>
        <v>0</v>
      </c>
      <c r="L70" s="333"/>
      <c r="M70" s="333"/>
      <c r="N70" s="334"/>
      <c r="O70" s="329"/>
      <c r="P70" s="330"/>
      <c r="Q70" s="330"/>
      <c r="R70" s="330"/>
      <c r="S70" s="330"/>
      <c r="T70" s="330"/>
      <c r="U70" s="330"/>
      <c r="V70" s="331"/>
      <c r="W70" s="332">
        <f t="shared" si="81"/>
        <v>0</v>
      </c>
      <c r="X70" s="333"/>
      <c r="Y70" s="333"/>
      <c r="Z70" s="334"/>
      <c r="AA70" s="329"/>
      <c r="AB70" s="330"/>
      <c r="AC70" s="330"/>
      <c r="AD70" s="330"/>
      <c r="AE70" s="330"/>
      <c r="AF70" s="330"/>
      <c r="AG70" s="330"/>
      <c r="AH70" s="331"/>
      <c r="AI70" s="332">
        <f t="shared" si="82"/>
        <v>0</v>
      </c>
      <c r="AJ70" s="333"/>
      <c r="AK70" s="333"/>
      <c r="AL70" s="334"/>
      <c r="AM70" s="329"/>
      <c r="AN70" s="330"/>
      <c r="AO70" s="330"/>
      <c r="AP70" s="330"/>
      <c r="AQ70" s="330"/>
      <c r="AR70" s="330"/>
      <c r="AS70" s="330"/>
      <c r="AT70" s="331"/>
      <c r="AU70" s="332">
        <f t="shared" si="83"/>
        <v>0</v>
      </c>
      <c r="AV70" s="333"/>
      <c r="AW70" s="333"/>
      <c r="AX70" s="334"/>
      <c r="AY70" s="329"/>
      <c r="AZ70" s="330"/>
      <c r="BA70" s="330"/>
      <c r="BB70" s="330"/>
      <c r="BC70" s="330"/>
      <c r="BD70" s="330"/>
      <c r="BE70" s="330"/>
      <c r="BF70" s="331"/>
      <c r="BG70" s="332">
        <f t="shared" si="84"/>
        <v>0</v>
      </c>
      <c r="BH70" s="333"/>
      <c r="BI70" s="333"/>
      <c r="BJ70" s="334"/>
      <c r="BK70" s="335">
        <f t="shared" si="88"/>
        <v>0</v>
      </c>
      <c r="BL70" s="333"/>
      <c r="BM70" s="333"/>
      <c r="BN70" s="333"/>
      <c r="BO70" s="333">
        <f t="shared" si="89"/>
        <v>0</v>
      </c>
      <c r="BP70" s="333"/>
      <c r="BQ70" s="333"/>
      <c r="BR70" s="334"/>
      <c r="BS70" s="332">
        <f t="shared" si="86"/>
        <v>0</v>
      </c>
      <c r="BT70" s="333"/>
      <c r="BU70" s="333"/>
      <c r="BV70" s="334"/>
      <c r="BW70" s="202"/>
      <c r="BX70" s="204"/>
    </row>
    <row r="71" spans="2:76" s="167" customFormat="1" ht="24.9" customHeight="1" thickTop="1" x14ac:dyDescent="0.2">
      <c r="B71" s="211" t="s">
        <v>3</v>
      </c>
      <c r="C71" s="260">
        <f>SUM(C55,C64,C68:F70)</f>
        <v>0</v>
      </c>
      <c r="D71" s="261"/>
      <c r="E71" s="261"/>
      <c r="F71" s="261"/>
      <c r="G71" s="261">
        <f>SUM(G55,G64,G68:J70)</f>
        <v>0</v>
      </c>
      <c r="H71" s="261"/>
      <c r="I71" s="261"/>
      <c r="J71" s="263"/>
      <c r="K71" s="336">
        <f>SUM(K55,K64,K68:N70)</f>
        <v>0</v>
      </c>
      <c r="L71" s="261"/>
      <c r="M71" s="261"/>
      <c r="N71" s="263"/>
      <c r="O71" s="260">
        <f>SUM(O55,O64,O68:R70)</f>
        <v>0</v>
      </c>
      <c r="P71" s="261"/>
      <c r="Q71" s="261"/>
      <c r="R71" s="261"/>
      <c r="S71" s="261">
        <f>SUM(S55,S64,S68:V70)</f>
        <v>0</v>
      </c>
      <c r="T71" s="261"/>
      <c r="U71" s="261"/>
      <c r="V71" s="263"/>
      <c r="W71" s="336">
        <f>SUM(W55,W64,W68:Z70)</f>
        <v>0</v>
      </c>
      <c r="X71" s="261"/>
      <c r="Y71" s="261"/>
      <c r="Z71" s="263"/>
      <c r="AA71" s="260">
        <f>SUM(AA55,AA64,AA68:AD70)</f>
        <v>0</v>
      </c>
      <c r="AB71" s="261"/>
      <c r="AC71" s="261"/>
      <c r="AD71" s="261"/>
      <c r="AE71" s="261">
        <f>SUM(AE55,AE64,AE68:AH70)</f>
        <v>0</v>
      </c>
      <c r="AF71" s="261"/>
      <c r="AG71" s="261"/>
      <c r="AH71" s="263"/>
      <c r="AI71" s="336">
        <f>SUM(AI55,AI64,AI68:AL70)</f>
        <v>0</v>
      </c>
      <c r="AJ71" s="261"/>
      <c r="AK71" s="261"/>
      <c r="AL71" s="263"/>
      <c r="AM71" s="260">
        <f>SUM(AM55,AM64,AM68:AP70)</f>
        <v>0</v>
      </c>
      <c r="AN71" s="261"/>
      <c r="AO71" s="261"/>
      <c r="AP71" s="261"/>
      <c r="AQ71" s="261">
        <f>SUM(AQ55,AQ64,AQ68:AT70)</f>
        <v>0</v>
      </c>
      <c r="AR71" s="261"/>
      <c r="AS71" s="261"/>
      <c r="AT71" s="263"/>
      <c r="AU71" s="336">
        <f>SUM(AU55,AU64,AU68:AX70)</f>
        <v>0</v>
      </c>
      <c r="AV71" s="261"/>
      <c r="AW71" s="261"/>
      <c r="AX71" s="263"/>
      <c r="AY71" s="260">
        <f>SUM(AY55,AY64,AY68:BB70)</f>
        <v>0</v>
      </c>
      <c r="AZ71" s="261"/>
      <c r="BA71" s="261"/>
      <c r="BB71" s="261"/>
      <c r="BC71" s="261">
        <f>SUM(BC55,BC64,BC68:BF70)</f>
        <v>0</v>
      </c>
      <c r="BD71" s="261"/>
      <c r="BE71" s="261"/>
      <c r="BF71" s="263"/>
      <c r="BG71" s="336">
        <f>SUM(BG55,BG64,BG68:BJ70)</f>
        <v>0</v>
      </c>
      <c r="BH71" s="261"/>
      <c r="BI71" s="261"/>
      <c r="BJ71" s="263"/>
      <c r="BK71" s="260">
        <f>SUM(BK55,BK64,BK68:BN70)</f>
        <v>0</v>
      </c>
      <c r="BL71" s="261"/>
      <c r="BM71" s="261"/>
      <c r="BN71" s="261"/>
      <c r="BO71" s="261">
        <f>SUM(BO55,BO64,BO68:BR70)</f>
        <v>0</v>
      </c>
      <c r="BP71" s="261"/>
      <c r="BQ71" s="261"/>
      <c r="BR71" s="263"/>
      <c r="BS71" s="336">
        <f>SUM(BS55,BS64,BS68:BV70)</f>
        <v>0</v>
      </c>
      <c r="BT71" s="261"/>
      <c r="BU71" s="261"/>
      <c r="BV71" s="263"/>
      <c r="BW71" s="202"/>
      <c r="BX71" s="204"/>
    </row>
    <row r="72" spans="2:76" s="167" customFormat="1" ht="15" customHeight="1" x14ac:dyDescent="0.2"/>
    <row r="73" spans="2:76" ht="15" customHeight="1" x14ac:dyDescent="0.2">
      <c r="B73" s="201" t="s">
        <v>102</v>
      </c>
      <c r="C73" s="200"/>
      <c r="D73" s="200"/>
      <c r="E73" s="200"/>
      <c r="F73" s="200"/>
      <c r="G73" s="200"/>
      <c r="H73" s="200"/>
      <c r="I73" s="200"/>
      <c r="J73" s="200"/>
      <c r="K73" s="200"/>
      <c r="L73" s="200"/>
      <c r="M73" s="200"/>
      <c r="N73" s="202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00"/>
      <c r="AI73" s="200"/>
      <c r="AJ73" s="200"/>
      <c r="AK73" s="200"/>
      <c r="AL73" s="202"/>
      <c r="AM73" s="200"/>
      <c r="AN73" s="200"/>
      <c r="AO73" s="200"/>
      <c r="AP73" s="200"/>
      <c r="AQ73" s="200"/>
      <c r="AR73" s="200"/>
      <c r="AS73" s="200"/>
      <c r="AT73" s="200"/>
      <c r="AU73" s="200"/>
      <c r="AV73" s="200"/>
      <c r="AW73" s="200"/>
      <c r="AX73" s="200"/>
      <c r="AY73" s="200"/>
      <c r="AZ73" s="200"/>
      <c r="BA73" s="200"/>
      <c r="BB73" s="200"/>
      <c r="BC73" s="200"/>
      <c r="BD73" s="200"/>
      <c r="BE73" s="200"/>
      <c r="BF73" s="200"/>
      <c r="BG73" s="200"/>
      <c r="BH73" s="200"/>
      <c r="BI73" s="200"/>
      <c r="BJ73" s="200"/>
      <c r="BK73" s="200"/>
      <c r="BL73" s="200"/>
      <c r="BM73" s="200"/>
      <c r="BN73" s="200"/>
      <c r="BO73" s="200"/>
      <c r="BP73" s="200"/>
      <c r="BQ73" s="200"/>
      <c r="BR73" s="200"/>
      <c r="BT73" s="200"/>
      <c r="BU73" s="200"/>
      <c r="BV73" s="202" t="s">
        <v>8</v>
      </c>
      <c r="BW73" s="202"/>
      <c r="BX73" s="204"/>
    </row>
    <row r="74" spans="2:76" ht="17.100000000000001" customHeight="1" x14ac:dyDescent="0.2">
      <c r="B74" s="303" t="s">
        <v>2</v>
      </c>
      <c r="C74" s="285" t="s">
        <v>166</v>
      </c>
      <c r="D74" s="286"/>
      <c r="E74" s="286"/>
      <c r="F74" s="286"/>
      <c r="G74" s="286"/>
      <c r="H74" s="286"/>
      <c r="I74" s="286"/>
      <c r="J74" s="286"/>
      <c r="K74" s="286"/>
      <c r="L74" s="286"/>
      <c r="M74" s="286"/>
      <c r="N74" s="287"/>
      <c r="O74" s="300" t="s">
        <v>167</v>
      </c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2"/>
      <c r="AA74" s="300" t="s">
        <v>168</v>
      </c>
      <c r="AB74" s="301"/>
      <c r="AC74" s="301"/>
      <c r="AD74" s="301"/>
      <c r="AE74" s="301"/>
      <c r="AF74" s="301"/>
      <c r="AG74" s="301"/>
      <c r="AH74" s="301"/>
      <c r="AI74" s="301"/>
      <c r="AJ74" s="301"/>
      <c r="AK74" s="301"/>
      <c r="AL74" s="302"/>
      <c r="AM74" s="300" t="s">
        <v>169</v>
      </c>
      <c r="AN74" s="301"/>
      <c r="AO74" s="301"/>
      <c r="AP74" s="301"/>
      <c r="AQ74" s="301"/>
      <c r="AR74" s="301"/>
      <c r="AS74" s="301"/>
      <c r="AT74" s="301"/>
      <c r="AU74" s="301"/>
      <c r="AV74" s="301"/>
      <c r="AW74" s="301"/>
      <c r="AX74" s="302"/>
      <c r="AY74" s="300" t="s">
        <v>170</v>
      </c>
      <c r="AZ74" s="301"/>
      <c r="BA74" s="301"/>
      <c r="BB74" s="301"/>
      <c r="BC74" s="301"/>
      <c r="BD74" s="301"/>
      <c r="BE74" s="301"/>
      <c r="BF74" s="301"/>
      <c r="BG74" s="301"/>
      <c r="BH74" s="301"/>
      <c r="BI74" s="301"/>
      <c r="BJ74" s="302"/>
      <c r="BK74" s="285" t="s">
        <v>0</v>
      </c>
      <c r="BL74" s="286"/>
      <c r="BM74" s="286"/>
      <c r="BN74" s="286"/>
      <c r="BO74" s="286"/>
      <c r="BP74" s="286"/>
      <c r="BQ74" s="286"/>
      <c r="BR74" s="286"/>
      <c r="BS74" s="286"/>
      <c r="BT74" s="286"/>
      <c r="BU74" s="286"/>
      <c r="BV74" s="287"/>
      <c r="BW74" s="202"/>
      <c r="BX74" s="204"/>
    </row>
    <row r="75" spans="2:76" s="167" customFormat="1" ht="30" customHeight="1" thickBot="1" x14ac:dyDescent="0.25">
      <c r="B75" s="304"/>
      <c r="C75" s="288" t="s">
        <v>105</v>
      </c>
      <c r="D75" s="289"/>
      <c r="E75" s="289"/>
      <c r="F75" s="289"/>
      <c r="G75" s="290" t="s">
        <v>1</v>
      </c>
      <c r="H75" s="290"/>
      <c r="I75" s="290"/>
      <c r="J75" s="291"/>
      <c r="K75" s="292" t="s">
        <v>0</v>
      </c>
      <c r="L75" s="293"/>
      <c r="M75" s="293"/>
      <c r="N75" s="294"/>
      <c r="O75" s="288" t="s">
        <v>105</v>
      </c>
      <c r="P75" s="289"/>
      <c r="Q75" s="289"/>
      <c r="R75" s="289"/>
      <c r="S75" s="290" t="s">
        <v>1</v>
      </c>
      <c r="T75" s="290"/>
      <c r="U75" s="290"/>
      <c r="V75" s="291"/>
      <c r="W75" s="292" t="s">
        <v>0</v>
      </c>
      <c r="X75" s="293"/>
      <c r="Y75" s="293"/>
      <c r="Z75" s="294"/>
      <c r="AA75" s="288" t="s">
        <v>105</v>
      </c>
      <c r="AB75" s="289"/>
      <c r="AC75" s="289"/>
      <c r="AD75" s="289"/>
      <c r="AE75" s="290" t="s">
        <v>1</v>
      </c>
      <c r="AF75" s="290"/>
      <c r="AG75" s="290"/>
      <c r="AH75" s="291"/>
      <c r="AI75" s="292" t="s">
        <v>0</v>
      </c>
      <c r="AJ75" s="293"/>
      <c r="AK75" s="293"/>
      <c r="AL75" s="294"/>
      <c r="AM75" s="288" t="s">
        <v>105</v>
      </c>
      <c r="AN75" s="289"/>
      <c r="AO75" s="289"/>
      <c r="AP75" s="289"/>
      <c r="AQ75" s="290" t="s">
        <v>1</v>
      </c>
      <c r="AR75" s="290"/>
      <c r="AS75" s="290"/>
      <c r="AT75" s="291"/>
      <c r="AU75" s="292" t="s">
        <v>0</v>
      </c>
      <c r="AV75" s="293"/>
      <c r="AW75" s="293"/>
      <c r="AX75" s="294"/>
      <c r="AY75" s="288" t="s">
        <v>105</v>
      </c>
      <c r="AZ75" s="289"/>
      <c r="BA75" s="289"/>
      <c r="BB75" s="289"/>
      <c r="BC75" s="290" t="s">
        <v>1</v>
      </c>
      <c r="BD75" s="290"/>
      <c r="BE75" s="290"/>
      <c r="BF75" s="291"/>
      <c r="BG75" s="292" t="s">
        <v>0</v>
      </c>
      <c r="BH75" s="293"/>
      <c r="BI75" s="293"/>
      <c r="BJ75" s="294"/>
      <c r="BK75" s="288" t="s">
        <v>105</v>
      </c>
      <c r="BL75" s="289"/>
      <c r="BM75" s="289"/>
      <c r="BN75" s="289"/>
      <c r="BO75" s="290" t="s">
        <v>1</v>
      </c>
      <c r="BP75" s="290"/>
      <c r="BQ75" s="290"/>
      <c r="BR75" s="291"/>
      <c r="BS75" s="292" t="s">
        <v>0</v>
      </c>
      <c r="BT75" s="293"/>
      <c r="BU75" s="293"/>
      <c r="BV75" s="294"/>
      <c r="BW75" s="202"/>
      <c r="BX75" s="204"/>
    </row>
    <row r="76" spans="2:76" s="167" customFormat="1" ht="24.9" customHeight="1" thickTop="1" x14ac:dyDescent="0.2">
      <c r="B76" s="212" t="s">
        <v>103</v>
      </c>
      <c r="C76" s="273">
        <f>SUM(C77:F79)</f>
        <v>0</v>
      </c>
      <c r="D76" s="274"/>
      <c r="E76" s="274"/>
      <c r="F76" s="274"/>
      <c r="G76" s="274">
        <f>SUM(G77:J79)</f>
        <v>0</v>
      </c>
      <c r="H76" s="274"/>
      <c r="I76" s="274"/>
      <c r="J76" s="277"/>
      <c r="K76" s="273">
        <f>SUM(C76:J76)</f>
        <v>0</v>
      </c>
      <c r="L76" s="274"/>
      <c r="M76" s="274"/>
      <c r="N76" s="275"/>
      <c r="O76" s="273">
        <f>SUM(O77:R79)</f>
        <v>0</v>
      </c>
      <c r="P76" s="274"/>
      <c r="Q76" s="274"/>
      <c r="R76" s="274"/>
      <c r="S76" s="274">
        <f>SUM(S77:V79)</f>
        <v>0</v>
      </c>
      <c r="T76" s="274"/>
      <c r="U76" s="274"/>
      <c r="V76" s="277"/>
      <c r="W76" s="273">
        <f>SUM(O76:V76)</f>
        <v>0</v>
      </c>
      <c r="X76" s="274"/>
      <c r="Y76" s="274"/>
      <c r="Z76" s="275"/>
      <c r="AA76" s="273">
        <f>SUM(AA77:AD79)</f>
        <v>0</v>
      </c>
      <c r="AB76" s="274"/>
      <c r="AC76" s="274"/>
      <c r="AD76" s="274"/>
      <c r="AE76" s="274">
        <f>SUM(AE77:AH79)</f>
        <v>0</v>
      </c>
      <c r="AF76" s="274"/>
      <c r="AG76" s="274"/>
      <c r="AH76" s="277"/>
      <c r="AI76" s="273">
        <f>SUM(AA76:AH76)</f>
        <v>0</v>
      </c>
      <c r="AJ76" s="274"/>
      <c r="AK76" s="274"/>
      <c r="AL76" s="275"/>
      <c r="AM76" s="273">
        <f>SUM(AM77:AP79)</f>
        <v>0</v>
      </c>
      <c r="AN76" s="274"/>
      <c r="AO76" s="274"/>
      <c r="AP76" s="274"/>
      <c r="AQ76" s="274">
        <f>SUM(AQ77:AT79)</f>
        <v>0</v>
      </c>
      <c r="AR76" s="274"/>
      <c r="AS76" s="274"/>
      <c r="AT76" s="277"/>
      <c r="AU76" s="273">
        <f>SUM(AM76:AT76)</f>
        <v>0</v>
      </c>
      <c r="AV76" s="274"/>
      <c r="AW76" s="274"/>
      <c r="AX76" s="275"/>
      <c r="AY76" s="273">
        <f>SUM(AY77:BB79)</f>
        <v>0</v>
      </c>
      <c r="AZ76" s="274"/>
      <c r="BA76" s="274"/>
      <c r="BB76" s="274"/>
      <c r="BC76" s="274">
        <f>SUM(BC77:BF79)</f>
        <v>0</v>
      </c>
      <c r="BD76" s="274"/>
      <c r="BE76" s="274"/>
      <c r="BF76" s="277"/>
      <c r="BG76" s="273">
        <f>SUM(AY76:BF76)</f>
        <v>0</v>
      </c>
      <c r="BH76" s="274"/>
      <c r="BI76" s="274"/>
      <c r="BJ76" s="275"/>
      <c r="BK76" s="273">
        <f>SUM(BK77:BN79)</f>
        <v>0</v>
      </c>
      <c r="BL76" s="274"/>
      <c r="BM76" s="274"/>
      <c r="BN76" s="274"/>
      <c r="BO76" s="274">
        <f>SUM(BO77:BR79)</f>
        <v>0</v>
      </c>
      <c r="BP76" s="274"/>
      <c r="BQ76" s="274"/>
      <c r="BR76" s="277"/>
      <c r="BS76" s="273">
        <f>SUM(BK76:BR76)</f>
        <v>0</v>
      </c>
      <c r="BT76" s="274"/>
      <c r="BU76" s="274"/>
      <c r="BV76" s="275"/>
      <c r="BW76" s="202"/>
      <c r="BX76" s="204"/>
    </row>
    <row r="77" spans="2:76" s="167" customFormat="1" ht="24.9" customHeight="1" x14ac:dyDescent="0.2">
      <c r="B77" s="213" t="s">
        <v>178</v>
      </c>
      <c r="C77" s="276"/>
      <c r="D77" s="271"/>
      <c r="E77" s="271"/>
      <c r="F77" s="271"/>
      <c r="G77" s="271"/>
      <c r="H77" s="271"/>
      <c r="I77" s="271"/>
      <c r="J77" s="272"/>
      <c r="K77" s="273">
        <f t="shared" ref="K77:K82" si="90">SUM(C77:J77)</f>
        <v>0</v>
      </c>
      <c r="L77" s="274"/>
      <c r="M77" s="274"/>
      <c r="N77" s="275"/>
      <c r="O77" s="276"/>
      <c r="P77" s="271"/>
      <c r="Q77" s="271"/>
      <c r="R77" s="271"/>
      <c r="S77" s="271"/>
      <c r="T77" s="271"/>
      <c r="U77" s="271"/>
      <c r="V77" s="272"/>
      <c r="W77" s="273">
        <f t="shared" ref="W77:W82" si="91">SUM(O77:V77)</f>
        <v>0</v>
      </c>
      <c r="X77" s="274"/>
      <c r="Y77" s="274"/>
      <c r="Z77" s="275"/>
      <c r="AA77" s="276"/>
      <c r="AB77" s="271"/>
      <c r="AC77" s="271"/>
      <c r="AD77" s="271"/>
      <c r="AE77" s="271"/>
      <c r="AF77" s="271"/>
      <c r="AG77" s="271"/>
      <c r="AH77" s="272"/>
      <c r="AI77" s="273">
        <f t="shared" ref="AI77:AI82" si="92">SUM(AA77:AH77)</f>
        <v>0</v>
      </c>
      <c r="AJ77" s="274"/>
      <c r="AK77" s="274"/>
      <c r="AL77" s="275"/>
      <c r="AM77" s="276"/>
      <c r="AN77" s="271"/>
      <c r="AO77" s="271"/>
      <c r="AP77" s="271"/>
      <c r="AQ77" s="271"/>
      <c r="AR77" s="271"/>
      <c r="AS77" s="271"/>
      <c r="AT77" s="272"/>
      <c r="AU77" s="273">
        <f t="shared" ref="AU77:AU82" si="93">SUM(AM77:AT77)</f>
        <v>0</v>
      </c>
      <c r="AV77" s="274"/>
      <c r="AW77" s="274"/>
      <c r="AX77" s="275"/>
      <c r="AY77" s="276"/>
      <c r="AZ77" s="271"/>
      <c r="BA77" s="271"/>
      <c r="BB77" s="271"/>
      <c r="BC77" s="271"/>
      <c r="BD77" s="271"/>
      <c r="BE77" s="271"/>
      <c r="BF77" s="272"/>
      <c r="BG77" s="273">
        <f t="shared" ref="BG77:BG82" si="94">SUM(AY77:BF77)</f>
        <v>0</v>
      </c>
      <c r="BH77" s="274"/>
      <c r="BI77" s="274"/>
      <c r="BJ77" s="275"/>
      <c r="BK77" s="273">
        <f t="shared" ref="BK77:BK82" si="95">SUM(C77,O77,AA77,AM77,AY77)</f>
        <v>0</v>
      </c>
      <c r="BL77" s="274"/>
      <c r="BM77" s="274"/>
      <c r="BN77" s="274"/>
      <c r="BO77" s="274">
        <f t="shared" ref="BO77:BO82" si="96">SUM(G77,S77,AE77,AQ77,BC77)</f>
        <v>0</v>
      </c>
      <c r="BP77" s="274"/>
      <c r="BQ77" s="274"/>
      <c r="BR77" s="277"/>
      <c r="BS77" s="273">
        <f t="shared" ref="BS77:BS82" si="97">SUM(BK77:BR77)</f>
        <v>0</v>
      </c>
      <c r="BT77" s="274"/>
      <c r="BU77" s="274"/>
      <c r="BV77" s="275"/>
      <c r="BW77" s="202"/>
      <c r="BX77" s="204"/>
    </row>
    <row r="78" spans="2:76" s="167" customFormat="1" ht="24.9" customHeight="1" x14ac:dyDescent="0.2">
      <c r="B78" s="213" t="s">
        <v>177</v>
      </c>
      <c r="C78" s="276"/>
      <c r="D78" s="271"/>
      <c r="E78" s="271"/>
      <c r="F78" s="271"/>
      <c r="G78" s="271"/>
      <c r="H78" s="271"/>
      <c r="I78" s="271"/>
      <c r="J78" s="272"/>
      <c r="K78" s="273">
        <f t="shared" ref="K78" si="98">SUM(C78:J78)</f>
        <v>0</v>
      </c>
      <c r="L78" s="274"/>
      <c r="M78" s="274"/>
      <c r="N78" s="275"/>
      <c r="O78" s="276"/>
      <c r="P78" s="271"/>
      <c r="Q78" s="271"/>
      <c r="R78" s="271"/>
      <c r="S78" s="271"/>
      <c r="T78" s="271"/>
      <c r="U78" s="271"/>
      <c r="V78" s="272"/>
      <c r="W78" s="273">
        <f t="shared" ref="W78" si="99">SUM(O78:V78)</f>
        <v>0</v>
      </c>
      <c r="X78" s="274"/>
      <c r="Y78" s="274"/>
      <c r="Z78" s="275"/>
      <c r="AA78" s="276"/>
      <c r="AB78" s="271"/>
      <c r="AC78" s="271"/>
      <c r="AD78" s="271"/>
      <c r="AE78" s="271"/>
      <c r="AF78" s="271"/>
      <c r="AG78" s="271"/>
      <c r="AH78" s="272"/>
      <c r="AI78" s="273">
        <f t="shared" ref="AI78" si="100">SUM(AA78:AH78)</f>
        <v>0</v>
      </c>
      <c r="AJ78" s="274"/>
      <c r="AK78" s="274"/>
      <c r="AL78" s="275"/>
      <c r="AM78" s="276"/>
      <c r="AN78" s="271"/>
      <c r="AO78" s="271"/>
      <c r="AP78" s="271"/>
      <c r="AQ78" s="271"/>
      <c r="AR78" s="271"/>
      <c r="AS78" s="271"/>
      <c r="AT78" s="272"/>
      <c r="AU78" s="273">
        <f t="shared" ref="AU78" si="101">SUM(AM78:AT78)</f>
        <v>0</v>
      </c>
      <c r="AV78" s="274"/>
      <c r="AW78" s="274"/>
      <c r="AX78" s="275"/>
      <c r="AY78" s="276"/>
      <c r="AZ78" s="271"/>
      <c r="BA78" s="271"/>
      <c r="BB78" s="271"/>
      <c r="BC78" s="271"/>
      <c r="BD78" s="271"/>
      <c r="BE78" s="271"/>
      <c r="BF78" s="272"/>
      <c r="BG78" s="273">
        <f t="shared" ref="BG78" si="102">SUM(AY78:BF78)</f>
        <v>0</v>
      </c>
      <c r="BH78" s="274"/>
      <c r="BI78" s="274"/>
      <c r="BJ78" s="275"/>
      <c r="BK78" s="273">
        <f t="shared" ref="BK78" si="103">SUM(C78,O78,AA78,AM78,AY78)</f>
        <v>0</v>
      </c>
      <c r="BL78" s="274"/>
      <c r="BM78" s="274"/>
      <c r="BN78" s="274"/>
      <c r="BO78" s="274">
        <f t="shared" ref="BO78" si="104">SUM(G78,S78,AE78,AQ78,BC78)</f>
        <v>0</v>
      </c>
      <c r="BP78" s="274"/>
      <c r="BQ78" s="274"/>
      <c r="BR78" s="277"/>
      <c r="BS78" s="273">
        <f t="shared" ref="BS78" si="105">SUM(BK78:BR78)</f>
        <v>0</v>
      </c>
      <c r="BT78" s="274"/>
      <c r="BU78" s="274"/>
      <c r="BV78" s="275"/>
      <c r="BW78" s="202"/>
      <c r="BX78" s="204"/>
    </row>
    <row r="79" spans="2:76" s="167" customFormat="1" ht="24.9" customHeight="1" x14ac:dyDescent="0.2">
      <c r="B79" s="214" t="s">
        <v>176</v>
      </c>
      <c r="C79" s="278"/>
      <c r="D79" s="279"/>
      <c r="E79" s="279"/>
      <c r="F79" s="279"/>
      <c r="G79" s="279"/>
      <c r="H79" s="279"/>
      <c r="I79" s="279"/>
      <c r="J79" s="280"/>
      <c r="K79" s="281">
        <f t="shared" si="90"/>
        <v>0</v>
      </c>
      <c r="L79" s="282"/>
      <c r="M79" s="282"/>
      <c r="N79" s="283"/>
      <c r="O79" s="278"/>
      <c r="P79" s="279"/>
      <c r="Q79" s="279"/>
      <c r="R79" s="279"/>
      <c r="S79" s="279"/>
      <c r="T79" s="279"/>
      <c r="U79" s="279"/>
      <c r="V79" s="280"/>
      <c r="W79" s="281">
        <f t="shared" si="91"/>
        <v>0</v>
      </c>
      <c r="X79" s="282"/>
      <c r="Y79" s="282"/>
      <c r="Z79" s="283"/>
      <c r="AA79" s="278"/>
      <c r="AB79" s="279"/>
      <c r="AC79" s="279"/>
      <c r="AD79" s="279"/>
      <c r="AE79" s="279"/>
      <c r="AF79" s="279"/>
      <c r="AG79" s="279"/>
      <c r="AH79" s="280"/>
      <c r="AI79" s="281">
        <f t="shared" si="92"/>
        <v>0</v>
      </c>
      <c r="AJ79" s="282"/>
      <c r="AK79" s="282"/>
      <c r="AL79" s="283"/>
      <c r="AM79" s="278"/>
      <c r="AN79" s="279"/>
      <c r="AO79" s="279"/>
      <c r="AP79" s="279"/>
      <c r="AQ79" s="279"/>
      <c r="AR79" s="279"/>
      <c r="AS79" s="279"/>
      <c r="AT79" s="280"/>
      <c r="AU79" s="281">
        <f t="shared" si="93"/>
        <v>0</v>
      </c>
      <c r="AV79" s="282"/>
      <c r="AW79" s="282"/>
      <c r="AX79" s="283"/>
      <c r="AY79" s="278"/>
      <c r="AZ79" s="279"/>
      <c r="BA79" s="279"/>
      <c r="BB79" s="279"/>
      <c r="BC79" s="279"/>
      <c r="BD79" s="279"/>
      <c r="BE79" s="279"/>
      <c r="BF79" s="280"/>
      <c r="BG79" s="281">
        <f t="shared" si="94"/>
        <v>0</v>
      </c>
      <c r="BH79" s="282"/>
      <c r="BI79" s="282"/>
      <c r="BJ79" s="283"/>
      <c r="BK79" s="281">
        <f t="shared" si="95"/>
        <v>0</v>
      </c>
      <c r="BL79" s="282"/>
      <c r="BM79" s="282"/>
      <c r="BN79" s="282"/>
      <c r="BO79" s="282">
        <f t="shared" si="96"/>
        <v>0</v>
      </c>
      <c r="BP79" s="282"/>
      <c r="BQ79" s="282"/>
      <c r="BR79" s="284"/>
      <c r="BS79" s="281">
        <f t="shared" si="97"/>
        <v>0</v>
      </c>
      <c r="BT79" s="282"/>
      <c r="BU79" s="282"/>
      <c r="BV79" s="283"/>
      <c r="BW79" s="202"/>
      <c r="BX79" s="204"/>
    </row>
    <row r="80" spans="2:76" s="167" customFormat="1" ht="24.9" customHeight="1" x14ac:dyDescent="0.2">
      <c r="B80" s="209" t="s">
        <v>4</v>
      </c>
      <c r="C80" s="264"/>
      <c r="D80" s="265"/>
      <c r="E80" s="265"/>
      <c r="F80" s="265"/>
      <c r="G80" s="265"/>
      <c r="H80" s="265"/>
      <c r="I80" s="265"/>
      <c r="J80" s="266"/>
      <c r="K80" s="267">
        <f t="shared" si="90"/>
        <v>0</v>
      </c>
      <c r="L80" s="268"/>
      <c r="M80" s="268"/>
      <c r="N80" s="269"/>
      <c r="O80" s="264"/>
      <c r="P80" s="265"/>
      <c r="Q80" s="265"/>
      <c r="R80" s="265"/>
      <c r="S80" s="265"/>
      <c r="T80" s="265"/>
      <c r="U80" s="265"/>
      <c r="V80" s="266"/>
      <c r="W80" s="267">
        <f t="shared" si="91"/>
        <v>0</v>
      </c>
      <c r="X80" s="268"/>
      <c r="Y80" s="268"/>
      <c r="Z80" s="269"/>
      <c r="AA80" s="264"/>
      <c r="AB80" s="265"/>
      <c r="AC80" s="265"/>
      <c r="AD80" s="265"/>
      <c r="AE80" s="265"/>
      <c r="AF80" s="265"/>
      <c r="AG80" s="265"/>
      <c r="AH80" s="266"/>
      <c r="AI80" s="267">
        <f t="shared" si="92"/>
        <v>0</v>
      </c>
      <c r="AJ80" s="268"/>
      <c r="AK80" s="268"/>
      <c r="AL80" s="269"/>
      <c r="AM80" s="264"/>
      <c r="AN80" s="265"/>
      <c r="AO80" s="265"/>
      <c r="AP80" s="265"/>
      <c r="AQ80" s="265"/>
      <c r="AR80" s="265"/>
      <c r="AS80" s="265"/>
      <c r="AT80" s="266"/>
      <c r="AU80" s="267">
        <f t="shared" si="93"/>
        <v>0</v>
      </c>
      <c r="AV80" s="268"/>
      <c r="AW80" s="268"/>
      <c r="AX80" s="269"/>
      <c r="AY80" s="264"/>
      <c r="AZ80" s="265"/>
      <c r="BA80" s="265"/>
      <c r="BB80" s="265"/>
      <c r="BC80" s="265"/>
      <c r="BD80" s="265"/>
      <c r="BE80" s="265"/>
      <c r="BF80" s="266"/>
      <c r="BG80" s="267">
        <f t="shared" si="94"/>
        <v>0</v>
      </c>
      <c r="BH80" s="268"/>
      <c r="BI80" s="268"/>
      <c r="BJ80" s="269"/>
      <c r="BK80" s="267">
        <f t="shared" si="95"/>
        <v>0</v>
      </c>
      <c r="BL80" s="268"/>
      <c r="BM80" s="268"/>
      <c r="BN80" s="268"/>
      <c r="BO80" s="268">
        <f t="shared" si="96"/>
        <v>0</v>
      </c>
      <c r="BP80" s="268"/>
      <c r="BQ80" s="268"/>
      <c r="BR80" s="270"/>
      <c r="BS80" s="267">
        <f t="shared" si="97"/>
        <v>0</v>
      </c>
      <c r="BT80" s="268"/>
      <c r="BU80" s="268"/>
      <c r="BV80" s="269"/>
      <c r="BW80" s="202"/>
      <c r="BX80" s="204"/>
    </row>
    <row r="81" spans="2:76" s="167" customFormat="1" ht="24.9" customHeight="1" x14ac:dyDescent="0.2">
      <c r="B81" s="209" t="s">
        <v>5</v>
      </c>
      <c r="C81" s="264"/>
      <c r="D81" s="265"/>
      <c r="E81" s="265"/>
      <c r="F81" s="265"/>
      <c r="G81" s="265"/>
      <c r="H81" s="265"/>
      <c r="I81" s="265"/>
      <c r="J81" s="266"/>
      <c r="K81" s="267">
        <f t="shared" si="90"/>
        <v>0</v>
      </c>
      <c r="L81" s="268"/>
      <c r="M81" s="268"/>
      <c r="N81" s="269"/>
      <c r="O81" s="264"/>
      <c r="P81" s="265"/>
      <c r="Q81" s="265"/>
      <c r="R81" s="265"/>
      <c r="S81" s="265"/>
      <c r="T81" s="265"/>
      <c r="U81" s="265"/>
      <c r="V81" s="266"/>
      <c r="W81" s="267">
        <f t="shared" si="91"/>
        <v>0</v>
      </c>
      <c r="X81" s="268"/>
      <c r="Y81" s="268"/>
      <c r="Z81" s="269"/>
      <c r="AA81" s="264"/>
      <c r="AB81" s="265"/>
      <c r="AC81" s="265"/>
      <c r="AD81" s="265"/>
      <c r="AE81" s="265"/>
      <c r="AF81" s="265"/>
      <c r="AG81" s="265"/>
      <c r="AH81" s="266"/>
      <c r="AI81" s="267">
        <f t="shared" si="92"/>
        <v>0</v>
      </c>
      <c r="AJ81" s="268"/>
      <c r="AK81" s="268"/>
      <c r="AL81" s="269"/>
      <c r="AM81" s="264"/>
      <c r="AN81" s="265"/>
      <c r="AO81" s="265"/>
      <c r="AP81" s="265"/>
      <c r="AQ81" s="265"/>
      <c r="AR81" s="265"/>
      <c r="AS81" s="265"/>
      <c r="AT81" s="266"/>
      <c r="AU81" s="267">
        <f t="shared" si="93"/>
        <v>0</v>
      </c>
      <c r="AV81" s="268"/>
      <c r="AW81" s="268"/>
      <c r="AX81" s="269"/>
      <c r="AY81" s="264"/>
      <c r="AZ81" s="265"/>
      <c r="BA81" s="265"/>
      <c r="BB81" s="265"/>
      <c r="BC81" s="265"/>
      <c r="BD81" s="265"/>
      <c r="BE81" s="265"/>
      <c r="BF81" s="266"/>
      <c r="BG81" s="267">
        <f t="shared" si="94"/>
        <v>0</v>
      </c>
      <c r="BH81" s="268"/>
      <c r="BI81" s="268"/>
      <c r="BJ81" s="269"/>
      <c r="BK81" s="267">
        <f t="shared" si="95"/>
        <v>0</v>
      </c>
      <c r="BL81" s="268"/>
      <c r="BM81" s="268"/>
      <c r="BN81" s="268"/>
      <c r="BO81" s="268">
        <f t="shared" si="96"/>
        <v>0</v>
      </c>
      <c r="BP81" s="268"/>
      <c r="BQ81" s="268"/>
      <c r="BR81" s="270"/>
      <c r="BS81" s="267">
        <f t="shared" si="97"/>
        <v>0</v>
      </c>
      <c r="BT81" s="268"/>
      <c r="BU81" s="268"/>
      <c r="BV81" s="269"/>
      <c r="BW81" s="202"/>
      <c r="BX81" s="204"/>
    </row>
    <row r="82" spans="2:76" s="167" customFormat="1" ht="24.9" customHeight="1" thickBot="1" x14ac:dyDescent="0.25">
      <c r="B82" s="215" t="s">
        <v>6</v>
      </c>
      <c r="C82" s="253"/>
      <c r="D82" s="254"/>
      <c r="E82" s="254"/>
      <c r="F82" s="254"/>
      <c r="G82" s="254"/>
      <c r="H82" s="254"/>
      <c r="I82" s="254"/>
      <c r="J82" s="255"/>
      <c r="K82" s="256">
        <f t="shared" si="90"/>
        <v>0</v>
      </c>
      <c r="L82" s="257"/>
      <c r="M82" s="257"/>
      <c r="N82" s="258"/>
      <c r="O82" s="253"/>
      <c r="P82" s="254"/>
      <c r="Q82" s="254"/>
      <c r="R82" s="254"/>
      <c r="S82" s="254"/>
      <c r="T82" s="254"/>
      <c r="U82" s="254"/>
      <c r="V82" s="255"/>
      <c r="W82" s="256">
        <f t="shared" si="91"/>
        <v>0</v>
      </c>
      <c r="X82" s="257"/>
      <c r="Y82" s="257"/>
      <c r="Z82" s="258"/>
      <c r="AA82" s="253"/>
      <c r="AB82" s="254"/>
      <c r="AC82" s="254"/>
      <c r="AD82" s="254"/>
      <c r="AE82" s="254"/>
      <c r="AF82" s="254"/>
      <c r="AG82" s="254"/>
      <c r="AH82" s="255"/>
      <c r="AI82" s="256">
        <f t="shared" si="92"/>
        <v>0</v>
      </c>
      <c r="AJ82" s="257"/>
      <c r="AK82" s="257"/>
      <c r="AL82" s="258"/>
      <c r="AM82" s="253"/>
      <c r="AN82" s="254"/>
      <c r="AO82" s="254"/>
      <c r="AP82" s="254"/>
      <c r="AQ82" s="254"/>
      <c r="AR82" s="254"/>
      <c r="AS82" s="254"/>
      <c r="AT82" s="255"/>
      <c r="AU82" s="256">
        <f t="shared" si="93"/>
        <v>0</v>
      </c>
      <c r="AV82" s="257"/>
      <c r="AW82" s="257"/>
      <c r="AX82" s="258"/>
      <c r="AY82" s="253"/>
      <c r="AZ82" s="254"/>
      <c r="BA82" s="254"/>
      <c r="BB82" s="254"/>
      <c r="BC82" s="254"/>
      <c r="BD82" s="254"/>
      <c r="BE82" s="254"/>
      <c r="BF82" s="255"/>
      <c r="BG82" s="256">
        <f t="shared" si="94"/>
        <v>0</v>
      </c>
      <c r="BH82" s="257"/>
      <c r="BI82" s="257"/>
      <c r="BJ82" s="258"/>
      <c r="BK82" s="256">
        <f t="shared" si="95"/>
        <v>0</v>
      </c>
      <c r="BL82" s="257"/>
      <c r="BM82" s="257"/>
      <c r="BN82" s="257"/>
      <c r="BO82" s="257">
        <f t="shared" si="96"/>
        <v>0</v>
      </c>
      <c r="BP82" s="257"/>
      <c r="BQ82" s="257"/>
      <c r="BR82" s="259"/>
      <c r="BS82" s="256">
        <f t="shared" si="97"/>
        <v>0</v>
      </c>
      <c r="BT82" s="257"/>
      <c r="BU82" s="257"/>
      <c r="BV82" s="258"/>
      <c r="BW82" s="202"/>
      <c r="BX82" s="204"/>
    </row>
    <row r="83" spans="2:76" s="167" customFormat="1" ht="24.9" customHeight="1" thickTop="1" x14ac:dyDescent="0.2">
      <c r="B83" s="211" t="s">
        <v>3</v>
      </c>
      <c r="C83" s="260">
        <f>SUM(C76,C80:F82)</f>
        <v>0</v>
      </c>
      <c r="D83" s="261"/>
      <c r="E83" s="261"/>
      <c r="F83" s="261"/>
      <c r="G83" s="261">
        <f t="shared" ref="G83" si="106">SUM(G76,G80:J82)</f>
        <v>0</v>
      </c>
      <c r="H83" s="261"/>
      <c r="I83" s="261"/>
      <c r="J83" s="262"/>
      <c r="K83" s="260">
        <f t="shared" ref="K83" si="107">SUM(K76,K80:N82)</f>
        <v>0</v>
      </c>
      <c r="L83" s="261"/>
      <c r="M83" s="261"/>
      <c r="N83" s="263"/>
      <c r="O83" s="260">
        <f>SUM(O76,O80:R82)</f>
        <v>0</v>
      </c>
      <c r="P83" s="261"/>
      <c r="Q83" s="261"/>
      <c r="R83" s="261"/>
      <c r="S83" s="261">
        <f t="shared" ref="S83" si="108">SUM(S76,S80:V82)</f>
        <v>0</v>
      </c>
      <c r="T83" s="261"/>
      <c r="U83" s="261"/>
      <c r="V83" s="262"/>
      <c r="W83" s="260">
        <f t="shared" ref="W83" si="109">SUM(W76,W80:Z82)</f>
        <v>0</v>
      </c>
      <c r="X83" s="261"/>
      <c r="Y83" s="261"/>
      <c r="Z83" s="263"/>
      <c r="AA83" s="260">
        <f>SUM(AA76,AA80:AD82)</f>
        <v>0</v>
      </c>
      <c r="AB83" s="261"/>
      <c r="AC83" s="261"/>
      <c r="AD83" s="261"/>
      <c r="AE83" s="261">
        <f t="shared" ref="AE83" si="110">SUM(AE76,AE80:AH82)</f>
        <v>0</v>
      </c>
      <c r="AF83" s="261"/>
      <c r="AG83" s="261"/>
      <c r="AH83" s="262"/>
      <c r="AI83" s="260">
        <f t="shared" ref="AI83" si="111">SUM(AI76,AI80:AL82)</f>
        <v>0</v>
      </c>
      <c r="AJ83" s="261"/>
      <c r="AK83" s="261"/>
      <c r="AL83" s="263"/>
      <c r="AM83" s="260">
        <f>SUM(AM76,AM80:AP82)</f>
        <v>0</v>
      </c>
      <c r="AN83" s="261"/>
      <c r="AO83" s="261"/>
      <c r="AP83" s="261"/>
      <c r="AQ83" s="261">
        <f t="shared" ref="AQ83" si="112">SUM(AQ76,AQ80:AT82)</f>
        <v>0</v>
      </c>
      <c r="AR83" s="261"/>
      <c r="AS83" s="261"/>
      <c r="AT83" s="262"/>
      <c r="AU83" s="260">
        <f t="shared" ref="AU83" si="113">SUM(AU76,AU80:AX82)</f>
        <v>0</v>
      </c>
      <c r="AV83" s="261"/>
      <c r="AW83" s="261"/>
      <c r="AX83" s="263"/>
      <c r="AY83" s="260">
        <f>SUM(AY76,AY80:BB82)</f>
        <v>0</v>
      </c>
      <c r="AZ83" s="261"/>
      <c r="BA83" s="261"/>
      <c r="BB83" s="261"/>
      <c r="BC83" s="261">
        <f t="shared" ref="BC83" si="114">SUM(BC76,BC80:BF82)</f>
        <v>0</v>
      </c>
      <c r="BD83" s="261"/>
      <c r="BE83" s="261"/>
      <c r="BF83" s="262"/>
      <c r="BG83" s="260">
        <f t="shared" ref="BG83" si="115">SUM(BG76,BG80:BJ82)</f>
        <v>0</v>
      </c>
      <c r="BH83" s="261"/>
      <c r="BI83" s="261"/>
      <c r="BJ83" s="263"/>
      <c r="BK83" s="260">
        <f>SUM(BK76,BK80:BN82)</f>
        <v>0</v>
      </c>
      <c r="BL83" s="261"/>
      <c r="BM83" s="261"/>
      <c r="BN83" s="261"/>
      <c r="BO83" s="261">
        <f t="shared" ref="BO83" si="116">SUM(BO76,BO80:BR82)</f>
        <v>0</v>
      </c>
      <c r="BP83" s="261"/>
      <c r="BQ83" s="261"/>
      <c r="BR83" s="262"/>
      <c r="BS83" s="260">
        <f t="shared" ref="BS83" si="117">SUM(BS76,BS80:BV82)</f>
        <v>0</v>
      </c>
      <c r="BT83" s="261"/>
      <c r="BU83" s="261"/>
      <c r="BV83" s="263"/>
      <c r="BW83" s="202"/>
      <c r="BX83" s="204"/>
    </row>
    <row r="84" spans="2:76" s="167" customFormat="1" ht="12" x14ac:dyDescent="0.2"/>
    <row r="85" spans="2:76" ht="15" customHeight="1" x14ac:dyDescent="0.2">
      <c r="B85" s="201" t="s">
        <v>109</v>
      </c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2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2"/>
      <c r="AM85" s="200"/>
      <c r="AN85" s="200"/>
      <c r="AO85" s="200"/>
      <c r="AP85" s="200"/>
      <c r="AQ85" s="200"/>
      <c r="AR85" s="200"/>
      <c r="AS85" s="200"/>
      <c r="AT85" s="200"/>
      <c r="AU85" s="200"/>
      <c r="AV85" s="200"/>
      <c r="AW85" s="200"/>
      <c r="AX85" s="200"/>
      <c r="AY85" s="200"/>
      <c r="AZ85" s="200"/>
      <c r="BA85" s="200"/>
      <c r="BB85" s="200"/>
      <c r="BC85" s="200"/>
      <c r="BD85" s="200"/>
      <c r="BE85" s="200"/>
      <c r="BF85" s="200"/>
      <c r="BG85" s="200"/>
      <c r="BH85" s="200"/>
      <c r="BI85" s="200"/>
      <c r="BJ85" s="200"/>
      <c r="BK85" s="200"/>
      <c r="BL85" s="200"/>
      <c r="BM85" s="200"/>
      <c r="BN85" s="200"/>
      <c r="BO85" s="200"/>
      <c r="BP85" s="200"/>
      <c r="BQ85" s="200"/>
      <c r="BR85" s="200"/>
      <c r="BT85" s="200"/>
      <c r="BU85" s="200"/>
      <c r="BV85" s="202" t="s">
        <v>8</v>
      </c>
      <c r="BW85" s="202"/>
      <c r="BX85" s="204"/>
    </row>
    <row r="86" spans="2:76" ht="17.100000000000001" customHeight="1" x14ac:dyDescent="0.2">
      <c r="B86" s="303" t="s">
        <v>2</v>
      </c>
      <c r="C86" s="285" t="s">
        <v>166</v>
      </c>
      <c r="D86" s="286"/>
      <c r="E86" s="286"/>
      <c r="F86" s="286"/>
      <c r="G86" s="286"/>
      <c r="H86" s="286"/>
      <c r="I86" s="286"/>
      <c r="J86" s="286"/>
      <c r="K86" s="286"/>
      <c r="L86" s="286"/>
      <c r="M86" s="286"/>
      <c r="N86" s="287"/>
      <c r="O86" s="300" t="s">
        <v>167</v>
      </c>
      <c r="P86" s="301"/>
      <c r="Q86" s="301"/>
      <c r="R86" s="301"/>
      <c r="S86" s="301"/>
      <c r="T86" s="301"/>
      <c r="U86" s="301"/>
      <c r="V86" s="301"/>
      <c r="W86" s="301"/>
      <c r="X86" s="301"/>
      <c r="Y86" s="301"/>
      <c r="Z86" s="302"/>
      <c r="AA86" s="300" t="s">
        <v>168</v>
      </c>
      <c r="AB86" s="301"/>
      <c r="AC86" s="301"/>
      <c r="AD86" s="301"/>
      <c r="AE86" s="301"/>
      <c r="AF86" s="301"/>
      <c r="AG86" s="301"/>
      <c r="AH86" s="301"/>
      <c r="AI86" s="301"/>
      <c r="AJ86" s="301"/>
      <c r="AK86" s="301"/>
      <c r="AL86" s="302"/>
      <c r="AM86" s="300" t="s">
        <v>169</v>
      </c>
      <c r="AN86" s="301"/>
      <c r="AO86" s="301"/>
      <c r="AP86" s="301"/>
      <c r="AQ86" s="301"/>
      <c r="AR86" s="301"/>
      <c r="AS86" s="301"/>
      <c r="AT86" s="301"/>
      <c r="AU86" s="301"/>
      <c r="AV86" s="301"/>
      <c r="AW86" s="301"/>
      <c r="AX86" s="302"/>
      <c r="AY86" s="300" t="s">
        <v>170</v>
      </c>
      <c r="AZ86" s="301"/>
      <c r="BA86" s="301"/>
      <c r="BB86" s="301"/>
      <c r="BC86" s="301"/>
      <c r="BD86" s="301"/>
      <c r="BE86" s="301"/>
      <c r="BF86" s="301"/>
      <c r="BG86" s="301"/>
      <c r="BH86" s="301"/>
      <c r="BI86" s="301"/>
      <c r="BJ86" s="302"/>
      <c r="BK86" s="285" t="s">
        <v>0</v>
      </c>
      <c r="BL86" s="286"/>
      <c r="BM86" s="286"/>
      <c r="BN86" s="286"/>
      <c r="BO86" s="286"/>
      <c r="BP86" s="286"/>
      <c r="BQ86" s="286"/>
      <c r="BR86" s="286"/>
      <c r="BS86" s="286"/>
      <c r="BT86" s="286"/>
      <c r="BU86" s="286"/>
      <c r="BV86" s="287"/>
      <c r="BW86" s="202"/>
      <c r="BX86" s="204"/>
    </row>
    <row r="87" spans="2:76" s="167" customFormat="1" ht="30" customHeight="1" thickBot="1" x14ac:dyDescent="0.25">
      <c r="B87" s="304"/>
      <c r="C87" s="288" t="s">
        <v>105</v>
      </c>
      <c r="D87" s="289"/>
      <c r="E87" s="289"/>
      <c r="F87" s="289"/>
      <c r="G87" s="290" t="s">
        <v>1</v>
      </c>
      <c r="H87" s="290"/>
      <c r="I87" s="290"/>
      <c r="J87" s="298"/>
      <c r="K87" s="299" t="s">
        <v>0</v>
      </c>
      <c r="L87" s="293"/>
      <c r="M87" s="293"/>
      <c r="N87" s="294"/>
      <c r="O87" s="288" t="s">
        <v>105</v>
      </c>
      <c r="P87" s="289"/>
      <c r="Q87" s="289"/>
      <c r="R87" s="289"/>
      <c r="S87" s="290" t="s">
        <v>1</v>
      </c>
      <c r="T87" s="290"/>
      <c r="U87" s="290"/>
      <c r="V87" s="298"/>
      <c r="W87" s="299" t="s">
        <v>0</v>
      </c>
      <c r="X87" s="293"/>
      <c r="Y87" s="293"/>
      <c r="Z87" s="294"/>
      <c r="AA87" s="288" t="s">
        <v>105</v>
      </c>
      <c r="AB87" s="289"/>
      <c r="AC87" s="289"/>
      <c r="AD87" s="289"/>
      <c r="AE87" s="290" t="s">
        <v>1</v>
      </c>
      <c r="AF87" s="290"/>
      <c r="AG87" s="290"/>
      <c r="AH87" s="298"/>
      <c r="AI87" s="299" t="s">
        <v>0</v>
      </c>
      <c r="AJ87" s="293"/>
      <c r="AK87" s="293"/>
      <c r="AL87" s="294"/>
      <c r="AM87" s="288" t="s">
        <v>105</v>
      </c>
      <c r="AN87" s="289"/>
      <c r="AO87" s="289"/>
      <c r="AP87" s="289"/>
      <c r="AQ87" s="290" t="s">
        <v>1</v>
      </c>
      <c r="AR87" s="290"/>
      <c r="AS87" s="290"/>
      <c r="AT87" s="298"/>
      <c r="AU87" s="299" t="s">
        <v>0</v>
      </c>
      <c r="AV87" s="293"/>
      <c r="AW87" s="293"/>
      <c r="AX87" s="294"/>
      <c r="AY87" s="288" t="s">
        <v>105</v>
      </c>
      <c r="AZ87" s="289"/>
      <c r="BA87" s="289"/>
      <c r="BB87" s="289"/>
      <c r="BC87" s="290" t="s">
        <v>1</v>
      </c>
      <c r="BD87" s="290"/>
      <c r="BE87" s="290"/>
      <c r="BF87" s="298"/>
      <c r="BG87" s="299" t="s">
        <v>0</v>
      </c>
      <c r="BH87" s="293"/>
      <c r="BI87" s="293"/>
      <c r="BJ87" s="294"/>
      <c r="BK87" s="288" t="s">
        <v>105</v>
      </c>
      <c r="BL87" s="289"/>
      <c r="BM87" s="289"/>
      <c r="BN87" s="289"/>
      <c r="BO87" s="290" t="s">
        <v>1</v>
      </c>
      <c r="BP87" s="290"/>
      <c r="BQ87" s="290"/>
      <c r="BR87" s="298"/>
      <c r="BS87" s="299" t="s">
        <v>0</v>
      </c>
      <c r="BT87" s="293"/>
      <c r="BU87" s="293"/>
      <c r="BV87" s="294"/>
      <c r="BW87" s="202"/>
      <c r="BX87" s="204"/>
    </row>
    <row r="88" spans="2:76" s="167" customFormat="1" ht="24.9" customHeight="1" thickTop="1" x14ac:dyDescent="0.2">
      <c r="B88" s="205" t="s">
        <v>110</v>
      </c>
      <c r="C88" s="310">
        <f>SUM(C89:F90)</f>
        <v>0</v>
      </c>
      <c r="D88" s="305"/>
      <c r="E88" s="305"/>
      <c r="F88" s="305"/>
      <c r="G88" s="305">
        <f>SUM(G89:J90)</f>
        <v>0</v>
      </c>
      <c r="H88" s="305"/>
      <c r="I88" s="305"/>
      <c r="J88" s="306"/>
      <c r="K88" s="307">
        <f t="shared" ref="K88:K93" si="118">SUM(C88:J88)</f>
        <v>0</v>
      </c>
      <c r="L88" s="305"/>
      <c r="M88" s="305"/>
      <c r="N88" s="306"/>
      <c r="O88" s="310">
        <f>SUM(O89:R90)</f>
        <v>0</v>
      </c>
      <c r="P88" s="305"/>
      <c r="Q88" s="305"/>
      <c r="R88" s="305"/>
      <c r="S88" s="305">
        <f>SUM(S89:V90)</f>
        <v>0</v>
      </c>
      <c r="T88" s="305"/>
      <c r="U88" s="305"/>
      <c r="V88" s="306"/>
      <c r="W88" s="307">
        <f t="shared" ref="W88:W93" si="119">SUM(O88:V88)</f>
        <v>0</v>
      </c>
      <c r="X88" s="305"/>
      <c r="Y88" s="305"/>
      <c r="Z88" s="306"/>
      <c r="AA88" s="310">
        <f>SUM(AA89:AD90)</f>
        <v>0</v>
      </c>
      <c r="AB88" s="305"/>
      <c r="AC88" s="305"/>
      <c r="AD88" s="305"/>
      <c r="AE88" s="305">
        <f>SUM(AE89:AH90)</f>
        <v>0</v>
      </c>
      <c r="AF88" s="305"/>
      <c r="AG88" s="305"/>
      <c r="AH88" s="306"/>
      <c r="AI88" s="307">
        <f t="shared" ref="AI88:AI93" si="120">SUM(AA88:AH88)</f>
        <v>0</v>
      </c>
      <c r="AJ88" s="305"/>
      <c r="AK88" s="305"/>
      <c r="AL88" s="306"/>
      <c r="AM88" s="310">
        <f>SUM(AM89:AP90)</f>
        <v>0</v>
      </c>
      <c r="AN88" s="305"/>
      <c r="AO88" s="305"/>
      <c r="AP88" s="305"/>
      <c r="AQ88" s="305">
        <f>SUM(AQ89:AT90)</f>
        <v>0</v>
      </c>
      <c r="AR88" s="305"/>
      <c r="AS88" s="305"/>
      <c r="AT88" s="306"/>
      <c r="AU88" s="307">
        <f t="shared" ref="AU88:AU93" si="121">SUM(AM88:AT88)</f>
        <v>0</v>
      </c>
      <c r="AV88" s="305"/>
      <c r="AW88" s="305"/>
      <c r="AX88" s="306"/>
      <c r="AY88" s="310">
        <f>SUM(AY89:BB90)</f>
        <v>0</v>
      </c>
      <c r="AZ88" s="305"/>
      <c r="BA88" s="305"/>
      <c r="BB88" s="305"/>
      <c r="BC88" s="305">
        <f>SUM(BC89:BF90)</f>
        <v>0</v>
      </c>
      <c r="BD88" s="305"/>
      <c r="BE88" s="305"/>
      <c r="BF88" s="306"/>
      <c r="BG88" s="307">
        <f t="shared" ref="BG88:BG93" si="122">SUM(AY88:BF88)</f>
        <v>0</v>
      </c>
      <c r="BH88" s="305"/>
      <c r="BI88" s="305"/>
      <c r="BJ88" s="306"/>
      <c r="BK88" s="310">
        <f>SUM(BK89:BN90)</f>
        <v>0</v>
      </c>
      <c r="BL88" s="305"/>
      <c r="BM88" s="305"/>
      <c r="BN88" s="305"/>
      <c r="BO88" s="305">
        <f>SUM(BO89:BR90)</f>
        <v>0</v>
      </c>
      <c r="BP88" s="305"/>
      <c r="BQ88" s="305"/>
      <c r="BR88" s="306"/>
      <c r="BS88" s="307">
        <f t="shared" ref="BS88:BS93" si="123">SUM(BK88:BR88)</f>
        <v>0</v>
      </c>
      <c r="BT88" s="305"/>
      <c r="BU88" s="305"/>
      <c r="BV88" s="306"/>
      <c r="BW88" s="202"/>
      <c r="BX88" s="204"/>
    </row>
    <row r="89" spans="2:76" s="167" customFormat="1" ht="24.9" customHeight="1" x14ac:dyDescent="0.2">
      <c r="B89" s="213" t="s">
        <v>111</v>
      </c>
      <c r="C89" s="338"/>
      <c r="D89" s="339"/>
      <c r="E89" s="339"/>
      <c r="F89" s="339"/>
      <c r="G89" s="339"/>
      <c r="H89" s="339"/>
      <c r="I89" s="339"/>
      <c r="J89" s="340"/>
      <c r="K89" s="341">
        <f t="shared" si="118"/>
        <v>0</v>
      </c>
      <c r="L89" s="342"/>
      <c r="M89" s="342"/>
      <c r="N89" s="343"/>
      <c r="O89" s="338"/>
      <c r="P89" s="339"/>
      <c r="Q89" s="339"/>
      <c r="R89" s="339"/>
      <c r="S89" s="339"/>
      <c r="T89" s="339"/>
      <c r="U89" s="339"/>
      <c r="V89" s="340"/>
      <c r="W89" s="341">
        <f t="shared" si="119"/>
        <v>0</v>
      </c>
      <c r="X89" s="342"/>
      <c r="Y89" s="342"/>
      <c r="Z89" s="343"/>
      <c r="AA89" s="338"/>
      <c r="AB89" s="339"/>
      <c r="AC89" s="339"/>
      <c r="AD89" s="339"/>
      <c r="AE89" s="339"/>
      <c r="AF89" s="339"/>
      <c r="AG89" s="339"/>
      <c r="AH89" s="340"/>
      <c r="AI89" s="341">
        <f t="shared" si="120"/>
        <v>0</v>
      </c>
      <c r="AJ89" s="342"/>
      <c r="AK89" s="342"/>
      <c r="AL89" s="343"/>
      <c r="AM89" s="338"/>
      <c r="AN89" s="339"/>
      <c r="AO89" s="339"/>
      <c r="AP89" s="339"/>
      <c r="AQ89" s="339"/>
      <c r="AR89" s="339"/>
      <c r="AS89" s="339"/>
      <c r="AT89" s="340"/>
      <c r="AU89" s="341">
        <f t="shared" si="121"/>
        <v>0</v>
      </c>
      <c r="AV89" s="342"/>
      <c r="AW89" s="342"/>
      <c r="AX89" s="343"/>
      <c r="AY89" s="338"/>
      <c r="AZ89" s="339"/>
      <c r="BA89" s="339"/>
      <c r="BB89" s="339"/>
      <c r="BC89" s="339"/>
      <c r="BD89" s="339"/>
      <c r="BE89" s="339"/>
      <c r="BF89" s="340"/>
      <c r="BG89" s="341">
        <f t="shared" si="122"/>
        <v>0</v>
      </c>
      <c r="BH89" s="342"/>
      <c r="BI89" s="342"/>
      <c r="BJ89" s="343"/>
      <c r="BK89" s="344">
        <f t="shared" ref="BK89:BK93" si="124">SUM(C89,O89,AA89,AM89,AY89)</f>
        <v>0</v>
      </c>
      <c r="BL89" s="342"/>
      <c r="BM89" s="342"/>
      <c r="BN89" s="342"/>
      <c r="BO89" s="342">
        <f t="shared" ref="BO89:BO93" si="125">SUM(G89,S89,AE89,AQ89,BC89)</f>
        <v>0</v>
      </c>
      <c r="BP89" s="342"/>
      <c r="BQ89" s="342"/>
      <c r="BR89" s="343"/>
      <c r="BS89" s="341">
        <f t="shared" si="123"/>
        <v>0</v>
      </c>
      <c r="BT89" s="342"/>
      <c r="BU89" s="342"/>
      <c r="BV89" s="343"/>
      <c r="BW89" s="202"/>
      <c r="BX89" s="204"/>
    </row>
    <row r="90" spans="2:76" s="167" customFormat="1" ht="24.9" customHeight="1" x14ac:dyDescent="0.2">
      <c r="B90" s="214" t="s">
        <v>155</v>
      </c>
      <c r="C90" s="278"/>
      <c r="D90" s="279"/>
      <c r="E90" s="279"/>
      <c r="F90" s="279"/>
      <c r="G90" s="279"/>
      <c r="H90" s="279"/>
      <c r="I90" s="279"/>
      <c r="J90" s="345"/>
      <c r="K90" s="346">
        <f t="shared" si="118"/>
        <v>0</v>
      </c>
      <c r="L90" s="346"/>
      <c r="M90" s="346"/>
      <c r="N90" s="347"/>
      <c r="O90" s="278"/>
      <c r="P90" s="279"/>
      <c r="Q90" s="279"/>
      <c r="R90" s="279"/>
      <c r="S90" s="279"/>
      <c r="T90" s="279"/>
      <c r="U90" s="279"/>
      <c r="V90" s="345"/>
      <c r="W90" s="346">
        <f t="shared" si="119"/>
        <v>0</v>
      </c>
      <c r="X90" s="346"/>
      <c r="Y90" s="346"/>
      <c r="Z90" s="347"/>
      <c r="AA90" s="278"/>
      <c r="AB90" s="279"/>
      <c r="AC90" s="279"/>
      <c r="AD90" s="279"/>
      <c r="AE90" s="279"/>
      <c r="AF90" s="279"/>
      <c r="AG90" s="279"/>
      <c r="AH90" s="345"/>
      <c r="AI90" s="346">
        <f t="shared" si="120"/>
        <v>0</v>
      </c>
      <c r="AJ90" s="346"/>
      <c r="AK90" s="346"/>
      <c r="AL90" s="347"/>
      <c r="AM90" s="278"/>
      <c r="AN90" s="279"/>
      <c r="AO90" s="279"/>
      <c r="AP90" s="279"/>
      <c r="AQ90" s="279"/>
      <c r="AR90" s="279"/>
      <c r="AS90" s="279"/>
      <c r="AT90" s="345"/>
      <c r="AU90" s="346">
        <f t="shared" si="121"/>
        <v>0</v>
      </c>
      <c r="AV90" s="346"/>
      <c r="AW90" s="346"/>
      <c r="AX90" s="347"/>
      <c r="AY90" s="278"/>
      <c r="AZ90" s="279"/>
      <c r="BA90" s="279"/>
      <c r="BB90" s="279"/>
      <c r="BC90" s="279"/>
      <c r="BD90" s="279"/>
      <c r="BE90" s="279"/>
      <c r="BF90" s="345"/>
      <c r="BG90" s="346">
        <f t="shared" si="122"/>
        <v>0</v>
      </c>
      <c r="BH90" s="346"/>
      <c r="BI90" s="346"/>
      <c r="BJ90" s="347"/>
      <c r="BK90" s="281">
        <f t="shared" si="124"/>
        <v>0</v>
      </c>
      <c r="BL90" s="282"/>
      <c r="BM90" s="282"/>
      <c r="BN90" s="282"/>
      <c r="BO90" s="282">
        <f t="shared" si="125"/>
        <v>0</v>
      </c>
      <c r="BP90" s="282"/>
      <c r="BQ90" s="282"/>
      <c r="BR90" s="283"/>
      <c r="BS90" s="346">
        <f t="shared" si="123"/>
        <v>0</v>
      </c>
      <c r="BT90" s="346"/>
      <c r="BU90" s="346"/>
      <c r="BV90" s="347"/>
      <c r="BW90" s="202"/>
      <c r="BX90" s="204"/>
    </row>
    <row r="91" spans="2:76" s="167" customFormat="1" ht="24.9" customHeight="1" x14ac:dyDescent="0.2">
      <c r="B91" s="209" t="s">
        <v>25</v>
      </c>
      <c r="C91" s="264"/>
      <c r="D91" s="265"/>
      <c r="E91" s="265"/>
      <c r="F91" s="265"/>
      <c r="G91" s="265"/>
      <c r="H91" s="265"/>
      <c r="I91" s="265"/>
      <c r="J91" s="327"/>
      <c r="K91" s="328">
        <f t="shared" si="118"/>
        <v>0</v>
      </c>
      <c r="L91" s="268"/>
      <c r="M91" s="268"/>
      <c r="N91" s="269"/>
      <c r="O91" s="264"/>
      <c r="P91" s="265"/>
      <c r="Q91" s="265"/>
      <c r="R91" s="265"/>
      <c r="S91" s="265"/>
      <c r="T91" s="265"/>
      <c r="U91" s="265"/>
      <c r="V91" s="327"/>
      <c r="W91" s="328">
        <f t="shared" si="119"/>
        <v>0</v>
      </c>
      <c r="X91" s="268"/>
      <c r="Y91" s="268"/>
      <c r="Z91" s="269"/>
      <c r="AA91" s="264"/>
      <c r="AB91" s="265"/>
      <c r="AC91" s="265"/>
      <c r="AD91" s="265"/>
      <c r="AE91" s="265"/>
      <c r="AF91" s="265"/>
      <c r="AG91" s="265"/>
      <c r="AH91" s="327"/>
      <c r="AI91" s="328">
        <f t="shared" si="120"/>
        <v>0</v>
      </c>
      <c r="AJ91" s="268"/>
      <c r="AK91" s="268"/>
      <c r="AL91" s="269"/>
      <c r="AM91" s="264"/>
      <c r="AN91" s="265"/>
      <c r="AO91" s="265"/>
      <c r="AP91" s="265"/>
      <c r="AQ91" s="265"/>
      <c r="AR91" s="265"/>
      <c r="AS91" s="265"/>
      <c r="AT91" s="327"/>
      <c r="AU91" s="328">
        <f t="shared" si="121"/>
        <v>0</v>
      </c>
      <c r="AV91" s="268"/>
      <c r="AW91" s="268"/>
      <c r="AX91" s="269"/>
      <c r="AY91" s="264"/>
      <c r="AZ91" s="265"/>
      <c r="BA91" s="265"/>
      <c r="BB91" s="265"/>
      <c r="BC91" s="265"/>
      <c r="BD91" s="265"/>
      <c r="BE91" s="265"/>
      <c r="BF91" s="327"/>
      <c r="BG91" s="328">
        <f t="shared" si="122"/>
        <v>0</v>
      </c>
      <c r="BH91" s="268"/>
      <c r="BI91" s="268"/>
      <c r="BJ91" s="269"/>
      <c r="BK91" s="267">
        <f t="shared" si="124"/>
        <v>0</v>
      </c>
      <c r="BL91" s="268"/>
      <c r="BM91" s="268"/>
      <c r="BN91" s="268"/>
      <c r="BO91" s="268">
        <f t="shared" si="125"/>
        <v>0</v>
      </c>
      <c r="BP91" s="268"/>
      <c r="BQ91" s="268"/>
      <c r="BR91" s="269"/>
      <c r="BS91" s="328">
        <f t="shared" si="123"/>
        <v>0</v>
      </c>
      <c r="BT91" s="268"/>
      <c r="BU91" s="268"/>
      <c r="BV91" s="269"/>
      <c r="BW91" s="202"/>
      <c r="BX91" s="204"/>
    </row>
    <row r="92" spans="2:76" s="167" customFormat="1" ht="24.9" customHeight="1" x14ac:dyDescent="0.2">
      <c r="B92" s="209" t="s">
        <v>26</v>
      </c>
      <c r="C92" s="264"/>
      <c r="D92" s="265"/>
      <c r="E92" s="265"/>
      <c r="F92" s="265"/>
      <c r="G92" s="265"/>
      <c r="H92" s="265"/>
      <c r="I92" s="265"/>
      <c r="J92" s="327"/>
      <c r="K92" s="328">
        <f t="shared" si="118"/>
        <v>0</v>
      </c>
      <c r="L92" s="268"/>
      <c r="M92" s="268"/>
      <c r="N92" s="269"/>
      <c r="O92" s="264"/>
      <c r="P92" s="265"/>
      <c r="Q92" s="265"/>
      <c r="R92" s="265"/>
      <c r="S92" s="265"/>
      <c r="T92" s="265"/>
      <c r="U92" s="265"/>
      <c r="V92" s="327"/>
      <c r="W92" s="328">
        <f t="shared" si="119"/>
        <v>0</v>
      </c>
      <c r="X92" s="268"/>
      <c r="Y92" s="268"/>
      <c r="Z92" s="269"/>
      <c r="AA92" s="264"/>
      <c r="AB92" s="265"/>
      <c r="AC92" s="265"/>
      <c r="AD92" s="265"/>
      <c r="AE92" s="265"/>
      <c r="AF92" s="265"/>
      <c r="AG92" s="265"/>
      <c r="AH92" s="327"/>
      <c r="AI92" s="328">
        <f t="shared" si="120"/>
        <v>0</v>
      </c>
      <c r="AJ92" s="268"/>
      <c r="AK92" s="268"/>
      <c r="AL92" s="269"/>
      <c r="AM92" s="264"/>
      <c r="AN92" s="265"/>
      <c r="AO92" s="265"/>
      <c r="AP92" s="265"/>
      <c r="AQ92" s="265"/>
      <c r="AR92" s="265"/>
      <c r="AS92" s="265"/>
      <c r="AT92" s="327"/>
      <c r="AU92" s="328">
        <f t="shared" si="121"/>
        <v>0</v>
      </c>
      <c r="AV92" s="268"/>
      <c r="AW92" s="268"/>
      <c r="AX92" s="269"/>
      <c r="AY92" s="264"/>
      <c r="AZ92" s="265"/>
      <c r="BA92" s="265"/>
      <c r="BB92" s="265"/>
      <c r="BC92" s="265"/>
      <c r="BD92" s="265"/>
      <c r="BE92" s="265"/>
      <c r="BF92" s="327"/>
      <c r="BG92" s="328">
        <f t="shared" si="122"/>
        <v>0</v>
      </c>
      <c r="BH92" s="268"/>
      <c r="BI92" s="268"/>
      <c r="BJ92" s="269"/>
      <c r="BK92" s="267">
        <f t="shared" si="124"/>
        <v>0</v>
      </c>
      <c r="BL92" s="268"/>
      <c r="BM92" s="268"/>
      <c r="BN92" s="268"/>
      <c r="BO92" s="268">
        <f t="shared" si="125"/>
        <v>0</v>
      </c>
      <c r="BP92" s="268"/>
      <c r="BQ92" s="268"/>
      <c r="BR92" s="269"/>
      <c r="BS92" s="328">
        <f t="shared" si="123"/>
        <v>0</v>
      </c>
      <c r="BT92" s="268"/>
      <c r="BU92" s="268"/>
      <c r="BV92" s="269"/>
      <c r="BW92" s="202"/>
      <c r="BX92" s="204"/>
    </row>
    <row r="93" spans="2:76" s="167" customFormat="1" ht="24.9" customHeight="1" thickBot="1" x14ac:dyDescent="0.25">
      <c r="B93" s="210" t="s">
        <v>27</v>
      </c>
      <c r="C93" s="329"/>
      <c r="D93" s="330"/>
      <c r="E93" s="330"/>
      <c r="F93" s="330"/>
      <c r="G93" s="330"/>
      <c r="H93" s="330"/>
      <c r="I93" s="330"/>
      <c r="J93" s="331"/>
      <c r="K93" s="332">
        <f t="shared" si="118"/>
        <v>0</v>
      </c>
      <c r="L93" s="333"/>
      <c r="M93" s="333"/>
      <c r="N93" s="334"/>
      <c r="O93" s="329"/>
      <c r="P93" s="330"/>
      <c r="Q93" s="330"/>
      <c r="R93" s="330"/>
      <c r="S93" s="330"/>
      <c r="T93" s="330"/>
      <c r="U93" s="330"/>
      <c r="V93" s="331"/>
      <c r="W93" s="332">
        <f t="shared" si="119"/>
        <v>0</v>
      </c>
      <c r="X93" s="333"/>
      <c r="Y93" s="333"/>
      <c r="Z93" s="334"/>
      <c r="AA93" s="329"/>
      <c r="AB93" s="330"/>
      <c r="AC93" s="330"/>
      <c r="AD93" s="330"/>
      <c r="AE93" s="330"/>
      <c r="AF93" s="330"/>
      <c r="AG93" s="330"/>
      <c r="AH93" s="331"/>
      <c r="AI93" s="332">
        <f t="shared" si="120"/>
        <v>0</v>
      </c>
      <c r="AJ93" s="333"/>
      <c r="AK93" s="333"/>
      <c r="AL93" s="334"/>
      <c r="AM93" s="329"/>
      <c r="AN93" s="330"/>
      <c r="AO93" s="330"/>
      <c r="AP93" s="330"/>
      <c r="AQ93" s="330"/>
      <c r="AR93" s="330"/>
      <c r="AS93" s="330"/>
      <c r="AT93" s="331"/>
      <c r="AU93" s="332">
        <f t="shared" si="121"/>
        <v>0</v>
      </c>
      <c r="AV93" s="333"/>
      <c r="AW93" s="333"/>
      <c r="AX93" s="334"/>
      <c r="AY93" s="329"/>
      <c r="AZ93" s="330"/>
      <c r="BA93" s="330"/>
      <c r="BB93" s="330"/>
      <c r="BC93" s="330"/>
      <c r="BD93" s="330"/>
      <c r="BE93" s="330"/>
      <c r="BF93" s="331"/>
      <c r="BG93" s="332">
        <f t="shared" si="122"/>
        <v>0</v>
      </c>
      <c r="BH93" s="333"/>
      <c r="BI93" s="333"/>
      <c r="BJ93" s="334"/>
      <c r="BK93" s="335">
        <f t="shared" si="124"/>
        <v>0</v>
      </c>
      <c r="BL93" s="333"/>
      <c r="BM93" s="333"/>
      <c r="BN93" s="333"/>
      <c r="BO93" s="333">
        <f t="shared" si="125"/>
        <v>0</v>
      </c>
      <c r="BP93" s="333"/>
      <c r="BQ93" s="333"/>
      <c r="BR93" s="334"/>
      <c r="BS93" s="332">
        <f t="shared" si="123"/>
        <v>0</v>
      </c>
      <c r="BT93" s="333"/>
      <c r="BU93" s="333"/>
      <c r="BV93" s="334"/>
      <c r="BW93" s="202"/>
      <c r="BX93" s="204"/>
    </row>
    <row r="94" spans="2:76" s="167" customFormat="1" ht="24.9" customHeight="1" thickTop="1" x14ac:dyDescent="0.2">
      <c r="B94" s="216" t="s">
        <v>3</v>
      </c>
      <c r="C94" s="351">
        <f>SUM(C88,C91:F93)</f>
        <v>0</v>
      </c>
      <c r="D94" s="349"/>
      <c r="E94" s="349"/>
      <c r="F94" s="349"/>
      <c r="G94" s="349">
        <f>SUM(G88,G91:J93)</f>
        <v>0</v>
      </c>
      <c r="H94" s="349"/>
      <c r="I94" s="349"/>
      <c r="J94" s="350"/>
      <c r="K94" s="348">
        <f>SUM(K88,K91:N93)</f>
        <v>0</v>
      </c>
      <c r="L94" s="349"/>
      <c r="M94" s="349"/>
      <c r="N94" s="350"/>
      <c r="O94" s="351">
        <f>SUM(O88,O91:R93)</f>
        <v>0</v>
      </c>
      <c r="P94" s="349"/>
      <c r="Q94" s="349"/>
      <c r="R94" s="349"/>
      <c r="S94" s="349">
        <f>SUM(S88,S91:V93)</f>
        <v>0</v>
      </c>
      <c r="T94" s="349"/>
      <c r="U94" s="349"/>
      <c r="V94" s="350"/>
      <c r="W94" s="348">
        <f>SUM(W88,W91:Z93)</f>
        <v>0</v>
      </c>
      <c r="X94" s="349"/>
      <c r="Y94" s="349"/>
      <c r="Z94" s="350"/>
      <c r="AA94" s="351">
        <f>SUM(AA88,AA91:AD93)</f>
        <v>0</v>
      </c>
      <c r="AB94" s="349"/>
      <c r="AC94" s="349"/>
      <c r="AD94" s="349"/>
      <c r="AE94" s="349">
        <f>SUM(AE88,AE91:AH93)</f>
        <v>0</v>
      </c>
      <c r="AF94" s="349"/>
      <c r="AG94" s="349"/>
      <c r="AH94" s="350"/>
      <c r="AI94" s="348">
        <f>SUM(AI88,AI91:AL93)</f>
        <v>0</v>
      </c>
      <c r="AJ94" s="349"/>
      <c r="AK94" s="349"/>
      <c r="AL94" s="350"/>
      <c r="AM94" s="351">
        <f>SUM(AM88,AM91:AP93)</f>
        <v>0</v>
      </c>
      <c r="AN94" s="349"/>
      <c r="AO94" s="349"/>
      <c r="AP94" s="349"/>
      <c r="AQ94" s="349">
        <f>SUM(AQ88,AQ91:AT93)</f>
        <v>0</v>
      </c>
      <c r="AR94" s="349"/>
      <c r="AS94" s="349"/>
      <c r="AT94" s="350"/>
      <c r="AU94" s="348">
        <f>SUM(AU88,AU91:AX93)</f>
        <v>0</v>
      </c>
      <c r="AV94" s="349"/>
      <c r="AW94" s="349"/>
      <c r="AX94" s="350"/>
      <c r="AY94" s="351">
        <f>SUM(AY88,AY91:BB93)</f>
        <v>0</v>
      </c>
      <c r="AZ94" s="349"/>
      <c r="BA94" s="349"/>
      <c r="BB94" s="349"/>
      <c r="BC94" s="349">
        <f>SUM(BC88,BC91:BF93)</f>
        <v>0</v>
      </c>
      <c r="BD94" s="349"/>
      <c r="BE94" s="349"/>
      <c r="BF94" s="350"/>
      <c r="BG94" s="348">
        <f>SUM(BG88,BG91:BJ93)</f>
        <v>0</v>
      </c>
      <c r="BH94" s="349"/>
      <c r="BI94" s="349"/>
      <c r="BJ94" s="350"/>
      <c r="BK94" s="351">
        <f>SUM(BK88,BK91:BN93)</f>
        <v>0</v>
      </c>
      <c r="BL94" s="349"/>
      <c r="BM94" s="349"/>
      <c r="BN94" s="349"/>
      <c r="BO94" s="349">
        <f>SUM(BO88,BO91:BR93)</f>
        <v>0</v>
      </c>
      <c r="BP94" s="349"/>
      <c r="BQ94" s="349"/>
      <c r="BR94" s="350"/>
      <c r="BS94" s="348">
        <f>SUM(BS88,BS91:BV93)</f>
        <v>0</v>
      </c>
      <c r="BT94" s="349"/>
      <c r="BU94" s="349"/>
      <c r="BV94" s="350"/>
      <c r="BW94" s="202"/>
      <c r="BX94" s="204"/>
    </row>
    <row r="95" spans="2:76" s="167" customFormat="1" ht="20.100000000000001" customHeight="1" x14ac:dyDescent="0.2"/>
    <row r="96" spans="2:76" s="167" customFormat="1" ht="20.100000000000001" customHeight="1" x14ac:dyDescent="0.2">
      <c r="B96" s="167" t="s">
        <v>117</v>
      </c>
    </row>
    <row r="97" spans="2:74" s="167" customFormat="1" ht="20.100000000000001" customHeight="1" x14ac:dyDescent="0.2">
      <c r="B97" s="296" t="s">
        <v>2</v>
      </c>
      <c r="C97" s="285" t="s">
        <v>166</v>
      </c>
      <c r="D97" s="286"/>
      <c r="E97" s="286"/>
      <c r="F97" s="286"/>
      <c r="G97" s="286"/>
      <c r="H97" s="286"/>
      <c r="I97" s="286"/>
      <c r="J97" s="286"/>
      <c r="K97" s="286"/>
      <c r="L97" s="286"/>
      <c r="M97" s="286"/>
      <c r="N97" s="287"/>
      <c r="O97" s="300" t="s">
        <v>167</v>
      </c>
      <c r="P97" s="301"/>
      <c r="Q97" s="301"/>
      <c r="R97" s="301"/>
      <c r="S97" s="301"/>
      <c r="T97" s="301"/>
      <c r="U97" s="301"/>
      <c r="V97" s="301"/>
      <c r="W97" s="301"/>
      <c r="X97" s="301"/>
      <c r="Y97" s="301"/>
      <c r="Z97" s="302"/>
      <c r="AA97" s="300" t="s">
        <v>168</v>
      </c>
      <c r="AB97" s="301"/>
      <c r="AC97" s="301"/>
      <c r="AD97" s="301"/>
      <c r="AE97" s="301"/>
      <c r="AF97" s="301"/>
      <c r="AG97" s="301"/>
      <c r="AH97" s="301"/>
      <c r="AI97" s="301"/>
      <c r="AJ97" s="301"/>
      <c r="AK97" s="301"/>
      <c r="AL97" s="302"/>
      <c r="AM97" s="300" t="s">
        <v>169</v>
      </c>
      <c r="AN97" s="301"/>
      <c r="AO97" s="301"/>
      <c r="AP97" s="301"/>
      <c r="AQ97" s="301"/>
      <c r="AR97" s="301"/>
      <c r="AS97" s="301"/>
      <c r="AT97" s="301"/>
      <c r="AU97" s="301"/>
      <c r="AV97" s="301"/>
      <c r="AW97" s="301"/>
      <c r="AX97" s="302"/>
      <c r="AY97" s="300" t="s">
        <v>170</v>
      </c>
      <c r="AZ97" s="301"/>
      <c r="BA97" s="301"/>
      <c r="BB97" s="301"/>
      <c r="BC97" s="301"/>
      <c r="BD97" s="301"/>
      <c r="BE97" s="301"/>
      <c r="BF97" s="301"/>
      <c r="BG97" s="301"/>
      <c r="BH97" s="301"/>
      <c r="BI97" s="301"/>
      <c r="BJ97" s="302"/>
      <c r="BK97" s="285" t="s">
        <v>0</v>
      </c>
      <c r="BL97" s="286"/>
      <c r="BM97" s="286"/>
      <c r="BN97" s="286"/>
      <c r="BO97" s="286"/>
      <c r="BP97" s="286"/>
      <c r="BQ97" s="286"/>
      <c r="BR97" s="286"/>
      <c r="BS97" s="286"/>
      <c r="BT97" s="286"/>
      <c r="BU97" s="286"/>
      <c r="BV97" s="287"/>
    </row>
    <row r="98" spans="2:74" s="167" customFormat="1" ht="30" customHeight="1" thickBot="1" x14ac:dyDescent="0.25">
      <c r="B98" s="297"/>
      <c r="C98" s="288" t="s">
        <v>104</v>
      </c>
      <c r="D98" s="289"/>
      <c r="E98" s="289"/>
      <c r="F98" s="289" t="s">
        <v>105</v>
      </c>
      <c r="G98" s="289"/>
      <c r="H98" s="289"/>
      <c r="I98" s="290" t="s">
        <v>1</v>
      </c>
      <c r="J98" s="290"/>
      <c r="K98" s="298"/>
      <c r="L98" s="299" t="s">
        <v>0</v>
      </c>
      <c r="M98" s="293"/>
      <c r="N98" s="294"/>
      <c r="O98" s="288" t="s">
        <v>104</v>
      </c>
      <c r="P98" s="289"/>
      <c r="Q98" s="289"/>
      <c r="R98" s="289" t="s">
        <v>105</v>
      </c>
      <c r="S98" s="289"/>
      <c r="T98" s="289"/>
      <c r="U98" s="290" t="s">
        <v>1</v>
      </c>
      <c r="V98" s="290"/>
      <c r="W98" s="298"/>
      <c r="X98" s="299" t="s">
        <v>0</v>
      </c>
      <c r="Y98" s="293"/>
      <c r="Z98" s="294"/>
      <c r="AA98" s="288" t="s">
        <v>104</v>
      </c>
      <c r="AB98" s="289"/>
      <c r="AC98" s="289"/>
      <c r="AD98" s="289" t="s">
        <v>105</v>
      </c>
      <c r="AE98" s="289"/>
      <c r="AF98" s="289"/>
      <c r="AG98" s="290" t="s">
        <v>1</v>
      </c>
      <c r="AH98" s="290"/>
      <c r="AI98" s="298"/>
      <c r="AJ98" s="299" t="s">
        <v>0</v>
      </c>
      <c r="AK98" s="293"/>
      <c r="AL98" s="294"/>
      <c r="AM98" s="288" t="s">
        <v>104</v>
      </c>
      <c r="AN98" s="289"/>
      <c r="AO98" s="289"/>
      <c r="AP98" s="289" t="s">
        <v>105</v>
      </c>
      <c r="AQ98" s="289"/>
      <c r="AR98" s="289"/>
      <c r="AS98" s="290" t="s">
        <v>1</v>
      </c>
      <c r="AT98" s="290"/>
      <c r="AU98" s="298"/>
      <c r="AV98" s="299" t="s">
        <v>0</v>
      </c>
      <c r="AW98" s="293"/>
      <c r="AX98" s="294"/>
      <c r="AY98" s="288" t="s">
        <v>104</v>
      </c>
      <c r="AZ98" s="289"/>
      <c r="BA98" s="289"/>
      <c r="BB98" s="289" t="s">
        <v>105</v>
      </c>
      <c r="BC98" s="289"/>
      <c r="BD98" s="289"/>
      <c r="BE98" s="290" t="s">
        <v>1</v>
      </c>
      <c r="BF98" s="290"/>
      <c r="BG98" s="298"/>
      <c r="BH98" s="299" t="s">
        <v>0</v>
      </c>
      <c r="BI98" s="293"/>
      <c r="BJ98" s="294"/>
      <c r="BK98" s="288" t="s">
        <v>104</v>
      </c>
      <c r="BL98" s="289"/>
      <c r="BM98" s="289"/>
      <c r="BN98" s="289" t="s">
        <v>105</v>
      </c>
      <c r="BO98" s="289"/>
      <c r="BP98" s="289"/>
      <c r="BQ98" s="290" t="s">
        <v>1</v>
      </c>
      <c r="BR98" s="290"/>
      <c r="BS98" s="298"/>
      <c r="BT98" s="299" t="s">
        <v>0</v>
      </c>
      <c r="BU98" s="293"/>
      <c r="BV98" s="294"/>
    </row>
    <row r="99" spans="2:74" s="167" customFormat="1" ht="30" customHeight="1" thickTop="1" x14ac:dyDescent="0.2">
      <c r="B99" s="211" t="s">
        <v>112</v>
      </c>
      <c r="C99" s="260">
        <f>C26</f>
        <v>0</v>
      </c>
      <c r="D99" s="261"/>
      <c r="E99" s="261"/>
      <c r="F99" s="261">
        <f>F26</f>
        <v>0</v>
      </c>
      <c r="G99" s="261"/>
      <c r="H99" s="261"/>
      <c r="I99" s="261">
        <f>I26</f>
        <v>0</v>
      </c>
      <c r="J99" s="261"/>
      <c r="K99" s="263"/>
      <c r="L99" s="336">
        <f>SUM(C99:K99)</f>
        <v>0</v>
      </c>
      <c r="M99" s="261"/>
      <c r="N99" s="263"/>
      <c r="O99" s="260">
        <f>O26</f>
        <v>0</v>
      </c>
      <c r="P99" s="261"/>
      <c r="Q99" s="261"/>
      <c r="R99" s="261">
        <f>R26</f>
        <v>0</v>
      </c>
      <c r="S99" s="261"/>
      <c r="T99" s="261"/>
      <c r="U99" s="261">
        <f>U26</f>
        <v>0</v>
      </c>
      <c r="V99" s="261"/>
      <c r="W99" s="263"/>
      <c r="X99" s="336">
        <f>SUM(O99:W99)</f>
        <v>0</v>
      </c>
      <c r="Y99" s="261"/>
      <c r="Z99" s="263"/>
      <c r="AA99" s="260">
        <f>AA26</f>
        <v>0</v>
      </c>
      <c r="AB99" s="261"/>
      <c r="AC99" s="261"/>
      <c r="AD99" s="261">
        <f>AD26</f>
        <v>0</v>
      </c>
      <c r="AE99" s="261"/>
      <c r="AF99" s="261"/>
      <c r="AG99" s="261">
        <f>AG26</f>
        <v>0</v>
      </c>
      <c r="AH99" s="261"/>
      <c r="AI99" s="263"/>
      <c r="AJ99" s="336">
        <f>SUM(AA99:AI99)</f>
        <v>0</v>
      </c>
      <c r="AK99" s="261"/>
      <c r="AL99" s="263"/>
      <c r="AM99" s="260">
        <f>AM26</f>
        <v>0</v>
      </c>
      <c r="AN99" s="261"/>
      <c r="AO99" s="261"/>
      <c r="AP99" s="261">
        <f>AP26</f>
        <v>0</v>
      </c>
      <c r="AQ99" s="261"/>
      <c r="AR99" s="261"/>
      <c r="AS99" s="261">
        <f>AS26</f>
        <v>0</v>
      </c>
      <c r="AT99" s="261"/>
      <c r="AU99" s="263"/>
      <c r="AV99" s="336">
        <f>SUM(AM99:AU99)</f>
        <v>0</v>
      </c>
      <c r="AW99" s="261"/>
      <c r="AX99" s="263"/>
      <c r="AY99" s="260">
        <f>AY26</f>
        <v>0</v>
      </c>
      <c r="AZ99" s="261"/>
      <c r="BA99" s="261"/>
      <c r="BB99" s="261">
        <f>BB26</f>
        <v>0</v>
      </c>
      <c r="BC99" s="261"/>
      <c r="BD99" s="261"/>
      <c r="BE99" s="261">
        <f>BE26</f>
        <v>0</v>
      </c>
      <c r="BF99" s="261"/>
      <c r="BG99" s="263"/>
      <c r="BH99" s="336">
        <f>SUM(AY99:BG99)</f>
        <v>0</v>
      </c>
      <c r="BI99" s="261"/>
      <c r="BJ99" s="263"/>
      <c r="BK99" s="260">
        <f>SUM(C99,O99,AA99,AY99)</f>
        <v>0</v>
      </c>
      <c r="BL99" s="261"/>
      <c r="BM99" s="261"/>
      <c r="BN99" s="261">
        <f t="shared" ref="BN99" si="126">SUM(F99,R99,AD99,BB99)</f>
        <v>0</v>
      </c>
      <c r="BO99" s="261"/>
      <c r="BP99" s="261"/>
      <c r="BQ99" s="261">
        <f t="shared" ref="BQ99" si="127">SUM(I99,U99,AG99,BE99)</f>
        <v>0</v>
      </c>
      <c r="BR99" s="261"/>
      <c r="BS99" s="263"/>
      <c r="BT99" s="336">
        <f>SUM(BK99:BS99)</f>
        <v>0</v>
      </c>
      <c r="BU99" s="261"/>
      <c r="BV99" s="263"/>
    </row>
    <row r="100" spans="2:74" s="167" customFormat="1" ht="30" customHeight="1" x14ac:dyDescent="0.2">
      <c r="B100" s="217" t="s">
        <v>113</v>
      </c>
      <c r="C100" s="267">
        <f>C50</f>
        <v>0</v>
      </c>
      <c r="D100" s="268"/>
      <c r="E100" s="268"/>
      <c r="F100" s="268">
        <f>F50</f>
        <v>0</v>
      </c>
      <c r="G100" s="268"/>
      <c r="H100" s="268"/>
      <c r="I100" s="268">
        <f>I50</f>
        <v>0</v>
      </c>
      <c r="J100" s="268"/>
      <c r="K100" s="269"/>
      <c r="L100" s="328">
        <f t="shared" ref="L100:L101" si="128">SUM(C100:K100)</f>
        <v>0</v>
      </c>
      <c r="M100" s="268"/>
      <c r="N100" s="269"/>
      <c r="O100" s="267">
        <f>O50</f>
        <v>0</v>
      </c>
      <c r="P100" s="268"/>
      <c r="Q100" s="268"/>
      <c r="R100" s="268">
        <f>R50</f>
        <v>0</v>
      </c>
      <c r="S100" s="268"/>
      <c r="T100" s="268"/>
      <c r="U100" s="268">
        <f>U50</f>
        <v>0</v>
      </c>
      <c r="V100" s="268"/>
      <c r="W100" s="269"/>
      <c r="X100" s="328">
        <f t="shared" ref="X100:X101" si="129">SUM(O100:W100)</f>
        <v>0</v>
      </c>
      <c r="Y100" s="268"/>
      <c r="Z100" s="269"/>
      <c r="AA100" s="267">
        <f>AA50</f>
        <v>0</v>
      </c>
      <c r="AB100" s="268"/>
      <c r="AC100" s="268"/>
      <c r="AD100" s="268">
        <f>AD50</f>
        <v>0</v>
      </c>
      <c r="AE100" s="268"/>
      <c r="AF100" s="268"/>
      <c r="AG100" s="268">
        <f>AG50</f>
        <v>0</v>
      </c>
      <c r="AH100" s="268"/>
      <c r="AI100" s="269"/>
      <c r="AJ100" s="328">
        <f t="shared" ref="AJ100:AJ101" si="130">SUM(AA100:AI100)</f>
        <v>0</v>
      </c>
      <c r="AK100" s="268"/>
      <c r="AL100" s="269"/>
      <c r="AM100" s="267">
        <f>AM50</f>
        <v>0</v>
      </c>
      <c r="AN100" s="268"/>
      <c r="AO100" s="268"/>
      <c r="AP100" s="268">
        <f>AP50</f>
        <v>0</v>
      </c>
      <c r="AQ100" s="268"/>
      <c r="AR100" s="268"/>
      <c r="AS100" s="268">
        <f>AS50</f>
        <v>0</v>
      </c>
      <c r="AT100" s="268"/>
      <c r="AU100" s="269"/>
      <c r="AV100" s="328">
        <f t="shared" ref="AV100:AV103" si="131">SUM(AM100:AU100)</f>
        <v>0</v>
      </c>
      <c r="AW100" s="268"/>
      <c r="AX100" s="269"/>
      <c r="AY100" s="267">
        <f>AY50</f>
        <v>0</v>
      </c>
      <c r="AZ100" s="268"/>
      <c r="BA100" s="268"/>
      <c r="BB100" s="268">
        <f>BB50</f>
        <v>0</v>
      </c>
      <c r="BC100" s="268"/>
      <c r="BD100" s="268"/>
      <c r="BE100" s="268">
        <f>BE50</f>
        <v>0</v>
      </c>
      <c r="BF100" s="268"/>
      <c r="BG100" s="269"/>
      <c r="BH100" s="328">
        <f t="shared" ref="BH100:BH101" si="132">SUM(AY100:BG100)</f>
        <v>0</v>
      </c>
      <c r="BI100" s="268"/>
      <c r="BJ100" s="269"/>
      <c r="BK100" s="267">
        <f>SUM(C100,O100,AA100,AY100)</f>
        <v>0</v>
      </c>
      <c r="BL100" s="268"/>
      <c r="BM100" s="268"/>
      <c r="BN100" s="268">
        <f t="shared" ref="BN100:BN101" si="133">SUM(F100,R100,AD100,BB100)</f>
        <v>0</v>
      </c>
      <c r="BO100" s="268"/>
      <c r="BP100" s="268"/>
      <c r="BQ100" s="268">
        <f t="shared" ref="BQ100:BQ101" si="134">SUM(I100,U100,AG100,BE100)</f>
        <v>0</v>
      </c>
      <c r="BR100" s="268"/>
      <c r="BS100" s="269"/>
      <c r="BT100" s="328">
        <f t="shared" ref="BT100:BT101" si="135">SUM(BK100:BS100)</f>
        <v>0</v>
      </c>
      <c r="BU100" s="268"/>
      <c r="BV100" s="269"/>
    </row>
    <row r="101" spans="2:74" s="167" customFormat="1" ht="30" customHeight="1" x14ac:dyDescent="0.2">
      <c r="B101" s="217" t="s">
        <v>114</v>
      </c>
      <c r="C101" s="267">
        <v>0</v>
      </c>
      <c r="D101" s="268"/>
      <c r="E101" s="268"/>
      <c r="F101" s="268">
        <f>C71</f>
        <v>0</v>
      </c>
      <c r="G101" s="268"/>
      <c r="H101" s="268"/>
      <c r="I101" s="268">
        <f>G71</f>
        <v>0</v>
      </c>
      <c r="J101" s="268"/>
      <c r="K101" s="269"/>
      <c r="L101" s="328">
        <f t="shared" si="128"/>
        <v>0</v>
      </c>
      <c r="M101" s="268"/>
      <c r="N101" s="269"/>
      <c r="O101" s="267">
        <v>0</v>
      </c>
      <c r="P101" s="268"/>
      <c r="Q101" s="268"/>
      <c r="R101" s="268">
        <f>O71</f>
        <v>0</v>
      </c>
      <c r="S101" s="268"/>
      <c r="T101" s="268"/>
      <c r="U101" s="268">
        <f>S71</f>
        <v>0</v>
      </c>
      <c r="V101" s="268"/>
      <c r="W101" s="269"/>
      <c r="X101" s="328">
        <f t="shared" si="129"/>
        <v>0</v>
      </c>
      <c r="Y101" s="268"/>
      <c r="Z101" s="269"/>
      <c r="AA101" s="267">
        <v>0</v>
      </c>
      <c r="AB101" s="268"/>
      <c r="AC101" s="268"/>
      <c r="AD101" s="268">
        <f>AA71</f>
        <v>0</v>
      </c>
      <c r="AE101" s="268"/>
      <c r="AF101" s="268"/>
      <c r="AG101" s="268">
        <f>AE71</f>
        <v>0</v>
      </c>
      <c r="AH101" s="268"/>
      <c r="AI101" s="269"/>
      <c r="AJ101" s="328">
        <f t="shared" si="130"/>
        <v>0</v>
      </c>
      <c r="AK101" s="268"/>
      <c r="AL101" s="269"/>
      <c r="AM101" s="267">
        <v>0</v>
      </c>
      <c r="AN101" s="268"/>
      <c r="AO101" s="268"/>
      <c r="AP101" s="268">
        <f>AM71</f>
        <v>0</v>
      </c>
      <c r="AQ101" s="268"/>
      <c r="AR101" s="268"/>
      <c r="AS101" s="268">
        <f>AQ71</f>
        <v>0</v>
      </c>
      <c r="AT101" s="268"/>
      <c r="AU101" s="269"/>
      <c r="AV101" s="328">
        <f t="shared" si="131"/>
        <v>0</v>
      </c>
      <c r="AW101" s="268"/>
      <c r="AX101" s="269"/>
      <c r="AY101" s="267">
        <v>0</v>
      </c>
      <c r="AZ101" s="268"/>
      <c r="BA101" s="268"/>
      <c r="BB101" s="268">
        <f>AY71</f>
        <v>0</v>
      </c>
      <c r="BC101" s="268"/>
      <c r="BD101" s="268"/>
      <c r="BE101" s="268">
        <f>BC71</f>
        <v>0</v>
      </c>
      <c r="BF101" s="268"/>
      <c r="BG101" s="269"/>
      <c r="BH101" s="328">
        <f t="shared" si="132"/>
        <v>0</v>
      </c>
      <c r="BI101" s="268"/>
      <c r="BJ101" s="269"/>
      <c r="BK101" s="267">
        <f t="shared" ref="BK101" si="136">SUM(C101,O101,AA101,AY101)</f>
        <v>0</v>
      </c>
      <c r="BL101" s="268"/>
      <c r="BM101" s="268"/>
      <c r="BN101" s="268">
        <f t="shared" si="133"/>
        <v>0</v>
      </c>
      <c r="BO101" s="268"/>
      <c r="BP101" s="268"/>
      <c r="BQ101" s="268">
        <f t="shared" si="134"/>
        <v>0</v>
      </c>
      <c r="BR101" s="268"/>
      <c r="BS101" s="269"/>
      <c r="BT101" s="328">
        <f t="shared" si="135"/>
        <v>0</v>
      </c>
      <c r="BU101" s="268"/>
      <c r="BV101" s="269"/>
    </row>
    <row r="102" spans="2:74" s="167" customFormat="1" ht="30" customHeight="1" x14ac:dyDescent="0.2">
      <c r="B102" s="218" t="s">
        <v>115</v>
      </c>
      <c r="C102" s="267">
        <v>0</v>
      </c>
      <c r="D102" s="268"/>
      <c r="E102" s="268"/>
      <c r="F102" s="268">
        <f>C83</f>
        <v>0</v>
      </c>
      <c r="G102" s="268"/>
      <c r="H102" s="268"/>
      <c r="I102" s="268">
        <f>G83</f>
        <v>0</v>
      </c>
      <c r="J102" s="268"/>
      <c r="K102" s="269"/>
      <c r="L102" s="328">
        <f t="shared" ref="L102:L103" si="137">SUM(C102:K102)</f>
        <v>0</v>
      </c>
      <c r="M102" s="268"/>
      <c r="N102" s="269"/>
      <c r="O102" s="267">
        <v>0</v>
      </c>
      <c r="P102" s="268"/>
      <c r="Q102" s="268"/>
      <c r="R102" s="268">
        <f>O83</f>
        <v>0</v>
      </c>
      <c r="S102" s="268"/>
      <c r="T102" s="268"/>
      <c r="U102" s="268">
        <f>S83</f>
        <v>0</v>
      </c>
      <c r="V102" s="268"/>
      <c r="W102" s="269"/>
      <c r="X102" s="328">
        <f t="shared" ref="X102:X103" si="138">SUM(O102:W102)</f>
        <v>0</v>
      </c>
      <c r="Y102" s="268"/>
      <c r="Z102" s="269"/>
      <c r="AA102" s="267">
        <v>0</v>
      </c>
      <c r="AB102" s="268"/>
      <c r="AC102" s="268"/>
      <c r="AD102" s="268">
        <f>AA83</f>
        <v>0</v>
      </c>
      <c r="AE102" s="268"/>
      <c r="AF102" s="268"/>
      <c r="AG102" s="268">
        <f>AE83</f>
        <v>0</v>
      </c>
      <c r="AH102" s="268"/>
      <c r="AI102" s="269"/>
      <c r="AJ102" s="328">
        <f t="shared" ref="AJ102:AJ103" si="139">SUM(AA102:AI102)</f>
        <v>0</v>
      </c>
      <c r="AK102" s="268"/>
      <c r="AL102" s="269"/>
      <c r="AM102" s="267">
        <v>0</v>
      </c>
      <c r="AN102" s="268"/>
      <c r="AO102" s="268"/>
      <c r="AP102" s="268">
        <f>AM83</f>
        <v>0</v>
      </c>
      <c r="AQ102" s="268"/>
      <c r="AR102" s="268"/>
      <c r="AS102" s="268">
        <f>AQ83</f>
        <v>0</v>
      </c>
      <c r="AT102" s="268"/>
      <c r="AU102" s="269"/>
      <c r="AV102" s="328">
        <f t="shared" si="131"/>
        <v>0</v>
      </c>
      <c r="AW102" s="268"/>
      <c r="AX102" s="269"/>
      <c r="AY102" s="267">
        <v>0</v>
      </c>
      <c r="AZ102" s="268"/>
      <c r="BA102" s="268"/>
      <c r="BB102" s="268">
        <f>AY83</f>
        <v>0</v>
      </c>
      <c r="BC102" s="268"/>
      <c r="BD102" s="268"/>
      <c r="BE102" s="268">
        <f>BC83</f>
        <v>0</v>
      </c>
      <c r="BF102" s="268"/>
      <c r="BG102" s="269"/>
      <c r="BH102" s="328">
        <f t="shared" ref="BH102:BH103" si="140">SUM(AY102:BG102)</f>
        <v>0</v>
      </c>
      <c r="BI102" s="268"/>
      <c r="BJ102" s="269"/>
      <c r="BK102" s="267">
        <f>SUM(C102,O102,AA102,AY102)</f>
        <v>0</v>
      </c>
      <c r="BL102" s="268"/>
      <c r="BM102" s="268"/>
      <c r="BN102" s="268">
        <f t="shared" ref="BN102:BN103" si="141">SUM(F102,R102,AD102,BB102)</f>
        <v>0</v>
      </c>
      <c r="BO102" s="268"/>
      <c r="BP102" s="268"/>
      <c r="BQ102" s="268">
        <f t="shared" ref="BQ102:BQ103" si="142">SUM(I102,U102,AG102,BE102)</f>
        <v>0</v>
      </c>
      <c r="BR102" s="268"/>
      <c r="BS102" s="269"/>
      <c r="BT102" s="328">
        <f t="shared" ref="BT102:BT103" si="143">SUM(BK102:BS102)</f>
        <v>0</v>
      </c>
      <c r="BU102" s="268"/>
      <c r="BV102" s="269"/>
    </row>
    <row r="103" spans="2:74" s="167" customFormat="1" ht="30" customHeight="1" thickBot="1" x14ac:dyDescent="0.25">
      <c r="B103" s="218" t="s">
        <v>116</v>
      </c>
      <c r="C103" s="267">
        <v>0</v>
      </c>
      <c r="D103" s="268"/>
      <c r="E103" s="268"/>
      <c r="F103" s="268">
        <f>C94</f>
        <v>0</v>
      </c>
      <c r="G103" s="268"/>
      <c r="H103" s="268"/>
      <c r="I103" s="268">
        <f>G94</f>
        <v>0</v>
      </c>
      <c r="J103" s="268"/>
      <c r="K103" s="269"/>
      <c r="L103" s="328">
        <f t="shared" si="137"/>
        <v>0</v>
      </c>
      <c r="M103" s="268"/>
      <c r="N103" s="269"/>
      <c r="O103" s="267">
        <v>0</v>
      </c>
      <c r="P103" s="268"/>
      <c r="Q103" s="268"/>
      <c r="R103" s="268">
        <f>O94</f>
        <v>0</v>
      </c>
      <c r="S103" s="268"/>
      <c r="T103" s="268"/>
      <c r="U103" s="268">
        <f>S94</f>
        <v>0</v>
      </c>
      <c r="V103" s="268"/>
      <c r="W103" s="269"/>
      <c r="X103" s="328">
        <f t="shared" si="138"/>
        <v>0</v>
      </c>
      <c r="Y103" s="268"/>
      <c r="Z103" s="269"/>
      <c r="AA103" s="267">
        <v>0</v>
      </c>
      <c r="AB103" s="268"/>
      <c r="AC103" s="268"/>
      <c r="AD103" s="268">
        <f>AA94</f>
        <v>0</v>
      </c>
      <c r="AE103" s="268"/>
      <c r="AF103" s="268"/>
      <c r="AG103" s="268">
        <f>AE94</f>
        <v>0</v>
      </c>
      <c r="AH103" s="268"/>
      <c r="AI103" s="269"/>
      <c r="AJ103" s="328">
        <f t="shared" si="139"/>
        <v>0</v>
      </c>
      <c r="AK103" s="268"/>
      <c r="AL103" s="269"/>
      <c r="AM103" s="267">
        <v>0</v>
      </c>
      <c r="AN103" s="268"/>
      <c r="AO103" s="268"/>
      <c r="AP103" s="268">
        <f>AM94</f>
        <v>0</v>
      </c>
      <c r="AQ103" s="268"/>
      <c r="AR103" s="268"/>
      <c r="AS103" s="268">
        <f>AQ94</f>
        <v>0</v>
      </c>
      <c r="AT103" s="268"/>
      <c r="AU103" s="269"/>
      <c r="AV103" s="328">
        <f t="shared" si="131"/>
        <v>0</v>
      </c>
      <c r="AW103" s="268"/>
      <c r="AX103" s="269"/>
      <c r="AY103" s="267">
        <v>0</v>
      </c>
      <c r="AZ103" s="268"/>
      <c r="BA103" s="268"/>
      <c r="BB103" s="268">
        <f>AY94</f>
        <v>0</v>
      </c>
      <c r="BC103" s="268"/>
      <c r="BD103" s="268"/>
      <c r="BE103" s="268">
        <f>BC94</f>
        <v>0</v>
      </c>
      <c r="BF103" s="268"/>
      <c r="BG103" s="269"/>
      <c r="BH103" s="328">
        <f t="shared" si="140"/>
        <v>0</v>
      </c>
      <c r="BI103" s="268"/>
      <c r="BJ103" s="269"/>
      <c r="BK103" s="267">
        <f t="shared" ref="BK103" si="144">SUM(C103,O103,AA103,AY103)</f>
        <v>0</v>
      </c>
      <c r="BL103" s="268"/>
      <c r="BM103" s="268"/>
      <c r="BN103" s="268">
        <f t="shared" si="141"/>
        <v>0</v>
      </c>
      <c r="BO103" s="268"/>
      <c r="BP103" s="268"/>
      <c r="BQ103" s="268">
        <f t="shared" si="142"/>
        <v>0</v>
      </c>
      <c r="BR103" s="268"/>
      <c r="BS103" s="269"/>
      <c r="BT103" s="328">
        <f t="shared" si="143"/>
        <v>0</v>
      </c>
      <c r="BU103" s="268"/>
      <c r="BV103" s="269"/>
    </row>
    <row r="104" spans="2:74" s="167" customFormat="1" ht="30" customHeight="1" thickTop="1" x14ac:dyDescent="0.2">
      <c r="B104" s="211" t="s">
        <v>3</v>
      </c>
      <c r="C104" s="260">
        <f>SUM(C88,C97,C101:E103)</f>
        <v>0</v>
      </c>
      <c r="D104" s="261"/>
      <c r="E104" s="261"/>
      <c r="F104" s="261">
        <f>SUM(F88,F97,F101:H103)</f>
        <v>0</v>
      </c>
      <c r="G104" s="261"/>
      <c r="H104" s="261"/>
      <c r="I104" s="261">
        <f>SUM(I88,I97,I101:K103)</f>
        <v>0</v>
      </c>
      <c r="J104" s="261"/>
      <c r="K104" s="263"/>
      <c r="L104" s="336">
        <f>SUM(L88,L97,L101:N103)</f>
        <v>0</v>
      </c>
      <c r="M104" s="261"/>
      <c r="N104" s="263"/>
      <c r="O104" s="260">
        <f>SUM(O88,O97,O101:Q103)</f>
        <v>0</v>
      </c>
      <c r="P104" s="261"/>
      <c r="Q104" s="261"/>
      <c r="R104" s="261">
        <f>SUM(R88,R97,R101:T103)</f>
        <v>0</v>
      </c>
      <c r="S104" s="261"/>
      <c r="T104" s="261"/>
      <c r="U104" s="261">
        <f>SUM(U88,U97,U101:W103)</f>
        <v>0</v>
      </c>
      <c r="V104" s="261"/>
      <c r="W104" s="263"/>
      <c r="X104" s="336">
        <f>SUM(X88,X97,X101:Z103)</f>
        <v>0</v>
      </c>
      <c r="Y104" s="261"/>
      <c r="Z104" s="263"/>
      <c r="AA104" s="260">
        <f>SUM(AA88,AA97,AA101:AC103)</f>
        <v>0</v>
      </c>
      <c r="AB104" s="261"/>
      <c r="AC104" s="261"/>
      <c r="AD104" s="261">
        <f>SUM(AD88,AD97,AD101:AF103)</f>
        <v>0</v>
      </c>
      <c r="AE104" s="261"/>
      <c r="AF104" s="261"/>
      <c r="AG104" s="261">
        <f>SUM(AG88,AG97,AG101:AI103)</f>
        <v>0</v>
      </c>
      <c r="AH104" s="261"/>
      <c r="AI104" s="263"/>
      <c r="AJ104" s="336">
        <f>SUM(AJ88,AJ97,AJ101:AL103)</f>
        <v>0</v>
      </c>
      <c r="AK104" s="261"/>
      <c r="AL104" s="263"/>
      <c r="AM104" s="260">
        <f>SUM(AM88,AM97,AM101:AO103)</f>
        <v>0</v>
      </c>
      <c r="AN104" s="261"/>
      <c r="AO104" s="261"/>
      <c r="AP104" s="261">
        <f>SUM(AP88,AP97,AP101:AR103)</f>
        <v>0</v>
      </c>
      <c r="AQ104" s="261"/>
      <c r="AR104" s="261"/>
      <c r="AS104" s="261">
        <f>SUM(AS88,AS97,AS101:AU103)</f>
        <v>0</v>
      </c>
      <c r="AT104" s="261"/>
      <c r="AU104" s="263"/>
      <c r="AV104" s="336">
        <f>SUM(AV88,AV97,AV101:AX103)</f>
        <v>0</v>
      </c>
      <c r="AW104" s="261"/>
      <c r="AX104" s="263"/>
      <c r="AY104" s="260">
        <f>SUM(AY88,AY97,AY101:BA103)</f>
        <v>0</v>
      </c>
      <c r="AZ104" s="261"/>
      <c r="BA104" s="261"/>
      <c r="BB104" s="261">
        <f>SUM(BB88,BB97,BB101:BD103)</f>
        <v>0</v>
      </c>
      <c r="BC104" s="261"/>
      <c r="BD104" s="261"/>
      <c r="BE104" s="261">
        <f>SUM(BE88,BE97,BE101:BG103)</f>
        <v>0</v>
      </c>
      <c r="BF104" s="261"/>
      <c r="BG104" s="263"/>
      <c r="BH104" s="336">
        <f>SUM(BH88,BH97,BH101:BJ103)</f>
        <v>0</v>
      </c>
      <c r="BI104" s="261"/>
      <c r="BJ104" s="263"/>
      <c r="BK104" s="260">
        <f>SUM(BK99:BM103)</f>
        <v>0</v>
      </c>
      <c r="BL104" s="261"/>
      <c r="BM104" s="261"/>
      <c r="BN104" s="261">
        <f t="shared" ref="BN104" si="145">SUM(BN99:BP103)</f>
        <v>0</v>
      </c>
      <c r="BO104" s="261"/>
      <c r="BP104" s="261"/>
      <c r="BQ104" s="261">
        <f t="shared" ref="BQ104" si="146">SUM(BQ99:BS103)</f>
        <v>0</v>
      </c>
      <c r="BR104" s="261"/>
      <c r="BS104" s="263"/>
      <c r="BT104" s="336">
        <f t="shared" ref="BT104" si="147">SUM(BT99:BV103)</f>
        <v>0</v>
      </c>
      <c r="BU104" s="261"/>
      <c r="BV104" s="263"/>
    </row>
    <row r="105" spans="2:74" s="167" customFormat="1" ht="20.100000000000001" customHeight="1" x14ac:dyDescent="0.2"/>
    <row r="106" spans="2:74" s="167" customFormat="1" ht="20.100000000000001" customHeight="1" x14ac:dyDescent="0.2"/>
    <row r="107" spans="2:74" s="167" customFormat="1" ht="20.100000000000001" customHeight="1" x14ac:dyDescent="0.2"/>
    <row r="108" spans="2:74" s="167" customFormat="1" ht="20.100000000000001" customHeight="1" x14ac:dyDescent="0.2"/>
    <row r="109" spans="2:74" s="167" customFormat="1" ht="20.100000000000001" customHeight="1" x14ac:dyDescent="0.2"/>
    <row r="110" spans="2:74" s="167" customFormat="1" ht="20.100000000000001" customHeight="1" x14ac:dyDescent="0.2"/>
    <row r="111" spans="2:74" s="167" customFormat="1" ht="20.100000000000001" customHeight="1" x14ac:dyDescent="0.2"/>
    <row r="112" spans="2:74" s="167" customFormat="1" ht="20.100000000000001" customHeight="1" x14ac:dyDescent="0.2"/>
    <row r="113" s="167" customFormat="1" ht="12" x14ac:dyDescent="0.2"/>
    <row r="114" s="167" customFormat="1" ht="12" x14ac:dyDescent="0.2"/>
    <row r="115" s="167" customFormat="1" ht="12" x14ac:dyDescent="0.2"/>
    <row r="116" s="167" customFormat="1" ht="12" x14ac:dyDescent="0.2"/>
    <row r="117" s="167" customFormat="1" ht="12" x14ac:dyDescent="0.2"/>
    <row r="118" s="167" customFormat="1" ht="12" x14ac:dyDescent="0.2"/>
    <row r="119" s="167" customFormat="1" ht="12" x14ac:dyDescent="0.2"/>
    <row r="120" s="167" customFormat="1" ht="12" x14ac:dyDescent="0.2"/>
    <row r="121" s="167" customFormat="1" ht="12" x14ac:dyDescent="0.2"/>
    <row r="122" s="167" customFormat="1" ht="12" x14ac:dyDescent="0.2"/>
    <row r="123" s="167" customFormat="1" ht="12" x14ac:dyDescent="0.2"/>
    <row r="124" s="167" customFormat="1" ht="12" x14ac:dyDescent="0.2"/>
    <row r="125" s="167" customFormat="1" ht="12" x14ac:dyDescent="0.2"/>
    <row r="126" s="167" customFormat="1" ht="12" x14ac:dyDescent="0.2"/>
    <row r="127" s="167" customFormat="1" ht="12" x14ac:dyDescent="0.2"/>
    <row r="128" s="167" customFormat="1" ht="12" x14ac:dyDescent="0.2"/>
    <row r="129" s="167" customFormat="1" ht="12" x14ac:dyDescent="0.2"/>
    <row r="130" s="167" customFormat="1" ht="12" x14ac:dyDescent="0.2"/>
    <row r="131" s="167" customFormat="1" ht="12" x14ac:dyDescent="0.2"/>
    <row r="132" s="167" customFormat="1" ht="12" x14ac:dyDescent="0.2"/>
    <row r="133" s="167" customFormat="1" ht="12" x14ac:dyDescent="0.2"/>
    <row r="134" s="167" customFormat="1" ht="12" x14ac:dyDescent="0.2"/>
    <row r="135" s="167" customFormat="1" ht="12" x14ac:dyDescent="0.2"/>
    <row r="136" s="167" customFormat="1" ht="12" x14ac:dyDescent="0.2"/>
    <row r="137" s="167" customFormat="1" ht="12" x14ac:dyDescent="0.2"/>
    <row r="138" s="167" customFormat="1" ht="12" x14ac:dyDescent="0.2"/>
    <row r="139" s="167" customFormat="1" ht="12" x14ac:dyDescent="0.2"/>
    <row r="140" s="167" customFormat="1" ht="12" x14ac:dyDescent="0.2"/>
    <row r="141" s="167" customFormat="1" ht="12" x14ac:dyDescent="0.2"/>
    <row r="142" s="167" customFormat="1" ht="12" x14ac:dyDescent="0.2"/>
    <row r="143" s="167" customFormat="1" ht="12" x14ac:dyDescent="0.2"/>
    <row r="144" s="167" customFormat="1" ht="12" x14ac:dyDescent="0.2"/>
    <row r="145" s="167" customFormat="1" ht="12" x14ac:dyDescent="0.2"/>
    <row r="146" s="167" customFormat="1" ht="12" x14ac:dyDescent="0.2"/>
    <row r="147" s="167" customFormat="1" ht="12" x14ac:dyDescent="0.2"/>
    <row r="148" s="167" customFormat="1" ht="12" x14ac:dyDescent="0.2"/>
    <row r="149" s="167" customFormat="1" ht="12" x14ac:dyDescent="0.2"/>
    <row r="150" s="167" customFormat="1" ht="12" x14ac:dyDescent="0.2"/>
    <row r="151" s="167" customFormat="1" ht="12" x14ac:dyDescent="0.2"/>
    <row r="152" s="167" customFormat="1" ht="12" x14ac:dyDescent="0.2"/>
    <row r="153" s="167" customFormat="1" ht="12" x14ac:dyDescent="0.2"/>
    <row r="154" s="167" customFormat="1" ht="12" x14ac:dyDescent="0.2"/>
    <row r="155" s="167" customFormat="1" ht="12" x14ac:dyDescent="0.2"/>
    <row r="156" s="167" customFormat="1" ht="12" x14ac:dyDescent="0.2"/>
    <row r="157" s="167" customFormat="1" ht="12" x14ac:dyDescent="0.2"/>
    <row r="158" s="167" customFormat="1" ht="12" x14ac:dyDescent="0.2"/>
    <row r="159" s="167" customFormat="1" ht="12" x14ac:dyDescent="0.2"/>
    <row r="160" s="167" customFormat="1" ht="12" x14ac:dyDescent="0.2"/>
    <row r="161" s="167" customFormat="1" ht="12" x14ac:dyDescent="0.2"/>
    <row r="162" s="167" customFormat="1" ht="12" x14ac:dyDescent="0.2"/>
    <row r="163" s="167" customFormat="1" ht="12" x14ac:dyDescent="0.2"/>
    <row r="164" s="167" customFormat="1" ht="12" x14ac:dyDescent="0.2"/>
    <row r="165" s="167" customFormat="1" ht="12" x14ac:dyDescent="0.2"/>
  </sheetData>
  <sheetProtection insertRows="0"/>
  <protectedRanges>
    <protectedRange sqref="B19 B23:B24 B68:B69 B64 B91:B92 B76 B80:B81 B43 B47:B48" name="範囲1_1"/>
  </protectedRanges>
  <mergeCells count="1873">
    <mergeCell ref="AY78:BB78"/>
    <mergeCell ref="BC78:BF78"/>
    <mergeCell ref="BG78:BJ78"/>
    <mergeCell ref="BK78:BN78"/>
    <mergeCell ref="BO78:BR78"/>
    <mergeCell ref="BS78:BV78"/>
    <mergeCell ref="AV101:AX101"/>
    <mergeCell ref="AM102:AO102"/>
    <mergeCell ref="AP102:AR102"/>
    <mergeCell ref="AS102:AU102"/>
    <mergeCell ref="AV102:AX102"/>
    <mergeCell ref="AM103:AO103"/>
    <mergeCell ref="AP103:AR103"/>
    <mergeCell ref="AS103:AU103"/>
    <mergeCell ref="AV103:AX103"/>
    <mergeCell ref="AM86:AX86"/>
    <mergeCell ref="AM87:AP87"/>
    <mergeCell ref="AQ87:AT87"/>
    <mergeCell ref="AU87:AX87"/>
    <mergeCell ref="AM88:AP88"/>
    <mergeCell ref="AQ88:AT88"/>
    <mergeCell ref="AU88:AX88"/>
    <mergeCell ref="AM89:AP89"/>
    <mergeCell ref="AQ89:AT89"/>
    <mergeCell ref="AU89:AX89"/>
    <mergeCell ref="AM90:AP90"/>
    <mergeCell ref="AQ90:AT90"/>
    <mergeCell ref="AU90:AX90"/>
    <mergeCell ref="AM91:AP91"/>
    <mergeCell ref="AQ91:AT91"/>
    <mergeCell ref="AU91:AX91"/>
    <mergeCell ref="AM92:AP92"/>
    <mergeCell ref="AM104:AO104"/>
    <mergeCell ref="AP104:AR104"/>
    <mergeCell ref="AS104:AU104"/>
    <mergeCell ref="AV104:AX104"/>
    <mergeCell ref="AM93:AP93"/>
    <mergeCell ref="AQ93:AT93"/>
    <mergeCell ref="AU93:AX93"/>
    <mergeCell ref="AM94:AP94"/>
    <mergeCell ref="AQ94:AT94"/>
    <mergeCell ref="AU94:AX94"/>
    <mergeCell ref="AM97:AX97"/>
    <mergeCell ref="AM98:AO98"/>
    <mergeCell ref="AP98:AR98"/>
    <mergeCell ref="AS98:AU98"/>
    <mergeCell ref="AV98:AX98"/>
    <mergeCell ref="AM99:AO99"/>
    <mergeCell ref="AP99:AR99"/>
    <mergeCell ref="AS99:AU99"/>
    <mergeCell ref="AV99:AX99"/>
    <mergeCell ref="AM100:AO100"/>
    <mergeCell ref="AP100:AR100"/>
    <mergeCell ref="AS100:AU100"/>
    <mergeCell ref="AV100:AX100"/>
    <mergeCell ref="AQ92:AT92"/>
    <mergeCell ref="AU92:AX92"/>
    <mergeCell ref="AM68:AP68"/>
    <mergeCell ref="AQ68:AT68"/>
    <mergeCell ref="AU68:AX68"/>
    <mergeCell ref="AM69:AP69"/>
    <mergeCell ref="AQ69:AT69"/>
    <mergeCell ref="AU69:AX69"/>
    <mergeCell ref="AM70:AP70"/>
    <mergeCell ref="AQ70:AT70"/>
    <mergeCell ref="AU70:AX70"/>
    <mergeCell ref="AM71:AP71"/>
    <mergeCell ref="AQ71:AT71"/>
    <mergeCell ref="AU71:AX71"/>
    <mergeCell ref="AM74:AX74"/>
    <mergeCell ref="AM75:AP75"/>
    <mergeCell ref="AQ75:AT75"/>
    <mergeCell ref="AU75:AX75"/>
    <mergeCell ref="AM76:AP76"/>
    <mergeCell ref="AQ76:AT76"/>
    <mergeCell ref="AU76:AX76"/>
    <mergeCell ref="AM78:AP78"/>
    <mergeCell ref="AQ78:AT78"/>
    <mergeCell ref="AU78:AX78"/>
    <mergeCell ref="AU58:AX58"/>
    <mergeCell ref="AM59:AP59"/>
    <mergeCell ref="AQ59:AT59"/>
    <mergeCell ref="AU59:AX59"/>
    <mergeCell ref="AM60:AP60"/>
    <mergeCell ref="AQ60:AT60"/>
    <mergeCell ref="AU60:AX60"/>
    <mergeCell ref="AM61:AP61"/>
    <mergeCell ref="AQ61:AT61"/>
    <mergeCell ref="AU61:AX61"/>
    <mergeCell ref="AM62:AP62"/>
    <mergeCell ref="AQ62:AT62"/>
    <mergeCell ref="AU62:AX62"/>
    <mergeCell ref="AM63:AP63"/>
    <mergeCell ref="AQ63:AT63"/>
    <mergeCell ref="AU63:AX63"/>
    <mergeCell ref="AM64:AP64"/>
    <mergeCell ref="AQ64:AT64"/>
    <mergeCell ref="AU64:AX64"/>
    <mergeCell ref="AP48:AR48"/>
    <mergeCell ref="AS48:AU48"/>
    <mergeCell ref="AV48:AX48"/>
    <mergeCell ref="AM49:AO49"/>
    <mergeCell ref="AP49:AR49"/>
    <mergeCell ref="AS49:AU49"/>
    <mergeCell ref="AV49:AX49"/>
    <mergeCell ref="AM50:AO50"/>
    <mergeCell ref="AP50:AR50"/>
    <mergeCell ref="AS50:AU50"/>
    <mergeCell ref="AV50:AX50"/>
    <mergeCell ref="AM53:AX53"/>
    <mergeCell ref="AM54:AP54"/>
    <mergeCell ref="AQ54:AT54"/>
    <mergeCell ref="AU54:AX54"/>
    <mergeCell ref="AM55:AP55"/>
    <mergeCell ref="AQ55:AT55"/>
    <mergeCell ref="AU55:AX55"/>
    <mergeCell ref="AM43:AO43"/>
    <mergeCell ref="AP43:AR43"/>
    <mergeCell ref="AS43:AU43"/>
    <mergeCell ref="AV43:AX43"/>
    <mergeCell ref="AM44:AO44"/>
    <mergeCell ref="AP44:AR44"/>
    <mergeCell ref="AS44:AU44"/>
    <mergeCell ref="AV44:AX44"/>
    <mergeCell ref="AM45:AO45"/>
    <mergeCell ref="AP45:AR45"/>
    <mergeCell ref="AS45:AU45"/>
    <mergeCell ref="AV45:AX45"/>
    <mergeCell ref="AM46:AO46"/>
    <mergeCell ref="AP46:AR46"/>
    <mergeCell ref="AS46:AU46"/>
    <mergeCell ref="AV46:AX46"/>
    <mergeCell ref="AM47:AO47"/>
    <mergeCell ref="AP47:AR47"/>
    <mergeCell ref="AS47:AU47"/>
    <mergeCell ref="AV47:AX47"/>
    <mergeCell ref="AM29:AX29"/>
    <mergeCell ref="AM30:AO30"/>
    <mergeCell ref="AP30:AR30"/>
    <mergeCell ref="AS30:AU30"/>
    <mergeCell ref="AV30:AX30"/>
    <mergeCell ref="AM37:AO37"/>
    <mergeCell ref="AP37:AR37"/>
    <mergeCell ref="AS37:AU37"/>
    <mergeCell ref="AV37:AX37"/>
    <mergeCell ref="AM38:AO38"/>
    <mergeCell ref="AP38:AR38"/>
    <mergeCell ref="AS38:AU38"/>
    <mergeCell ref="AV38:AX38"/>
    <mergeCell ref="AM39:AO39"/>
    <mergeCell ref="AP39:AR39"/>
    <mergeCell ref="AS39:AU39"/>
    <mergeCell ref="AV39:AX39"/>
    <mergeCell ref="AM21:AO21"/>
    <mergeCell ref="AP21:AR21"/>
    <mergeCell ref="AS21:AU21"/>
    <mergeCell ref="AV21:AX21"/>
    <mergeCell ref="AM22:AO22"/>
    <mergeCell ref="AP22:AR22"/>
    <mergeCell ref="AS22:AU22"/>
    <mergeCell ref="AV22:AX22"/>
    <mergeCell ref="AP23:AR23"/>
    <mergeCell ref="AS23:AU23"/>
    <mergeCell ref="AV23:AX23"/>
    <mergeCell ref="AM24:AO24"/>
    <mergeCell ref="AP24:AR24"/>
    <mergeCell ref="AS24:AU24"/>
    <mergeCell ref="AV24:AX24"/>
    <mergeCell ref="AV25:AX25"/>
    <mergeCell ref="AM26:AO26"/>
    <mergeCell ref="AP26:AR26"/>
    <mergeCell ref="AS26:AU26"/>
    <mergeCell ref="AV26:AX26"/>
    <mergeCell ref="AM6:AO6"/>
    <mergeCell ref="AP6:AR6"/>
    <mergeCell ref="AS6:AU6"/>
    <mergeCell ref="AV6:AX6"/>
    <mergeCell ref="AM7:AO7"/>
    <mergeCell ref="AP7:AR7"/>
    <mergeCell ref="AS7:AU7"/>
    <mergeCell ref="AV7:AX7"/>
    <mergeCell ref="AM8:AO8"/>
    <mergeCell ref="AP8:AR8"/>
    <mergeCell ref="AS8:AU8"/>
    <mergeCell ref="AV8:AX8"/>
    <mergeCell ref="AM9:AO9"/>
    <mergeCell ref="AP9:AR9"/>
    <mergeCell ref="AS9:AU9"/>
    <mergeCell ref="AV9:AX9"/>
    <mergeCell ref="AM12:AO12"/>
    <mergeCell ref="AP12:AR12"/>
    <mergeCell ref="AS12:AU12"/>
    <mergeCell ref="AV12:AX12"/>
    <mergeCell ref="AV11:AX11"/>
    <mergeCell ref="BQ103:BS103"/>
    <mergeCell ref="BT103:BV103"/>
    <mergeCell ref="C104:E104"/>
    <mergeCell ref="F104:H104"/>
    <mergeCell ref="I104:K104"/>
    <mergeCell ref="L104:N104"/>
    <mergeCell ref="O104:Q104"/>
    <mergeCell ref="R104:T104"/>
    <mergeCell ref="U104:W104"/>
    <mergeCell ref="X104:Z104"/>
    <mergeCell ref="AA104:AC104"/>
    <mergeCell ref="AD104:AF104"/>
    <mergeCell ref="AG104:AI104"/>
    <mergeCell ref="AJ104:AL104"/>
    <mergeCell ref="AY104:BA104"/>
    <mergeCell ref="BB104:BD104"/>
    <mergeCell ref="BE104:BG104"/>
    <mergeCell ref="BH104:BJ104"/>
    <mergeCell ref="BK104:BM104"/>
    <mergeCell ref="BN104:BP104"/>
    <mergeCell ref="BQ104:BS104"/>
    <mergeCell ref="BT104:BV104"/>
    <mergeCell ref="F103:H103"/>
    <mergeCell ref="I103:K103"/>
    <mergeCell ref="L103:N103"/>
    <mergeCell ref="O103:Q103"/>
    <mergeCell ref="R103:T103"/>
    <mergeCell ref="U103:W103"/>
    <mergeCell ref="X103:Z103"/>
    <mergeCell ref="AA103:AC103"/>
    <mergeCell ref="AD103:AF103"/>
    <mergeCell ref="AG103:AI103"/>
    <mergeCell ref="AJ103:AL103"/>
    <mergeCell ref="AY103:BA103"/>
    <mergeCell ref="BB103:BD103"/>
    <mergeCell ref="BE103:BG103"/>
    <mergeCell ref="BH103:BJ103"/>
    <mergeCell ref="BK103:BM103"/>
    <mergeCell ref="BN103:BP103"/>
    <mergeCell ref="C102:E102"/>
    <mergeCell ref="F102:H102"/>
    <mergeCell ref="I102:K102"/>
    <mergeCell ref="L102:N102"/>
    <mergeCell ref="O102:Q102"/>
    <mergeCell ref="R102:T102"/>
    <mergeCell ref="U102:W102"/>
    <mergeCell ref="X102:Z102"/>
    <mergeCell ref="AA102:AC102"/>
    <mergeCell ref="AD102:AF102"/>
    <mergeCell ref="AG102:AI102"/>
    <mergeCell ref="C103:E103"/>
    <mergeCell ref="BN101:BP101"/>
    <mergeCell ref="BQ101:BS101"/>
    <mergeCell ref="AJ102:AL102"/>
    <mergeCell ref="AY102:BA102"/>
    <mergeCell ref="BB102:BD102"/>
    <mergeCell ref="BE102:BG102"/>
    <mergeCell ref="BH102:BJ102"/>
    <mergeCell ref="BK102:BM102"/>
    <mergeCell ref="BN102:BP102"/>
    <mergeCell ref="BQ102:BS102"/>
    <mergeCell ref="BT101:BV101"/>
    <mergeCell ref="C101:E101"/>
    <mergeCell ref="F101:H101"/>
    <mergeCell ref="I101:K101"/>
    <mergeCell ref="L101:N101"/>
    <mergeCell ref="O101:Q101"/>
    <mergeCell ref="R101:T101"/>
    <mergeCell ref="U101:W101"/>
    <mergeCell ref="X101:Z101"/>
    <mergeCell ref="AA101:AC101"/>
    <mergeCell ref="AD101:AF101"/>
    <mergeCell ref="AG101:AI101"/>
    <mergeCell ref="AJ101:AL101"/>
    <mergeCell ref="AY101:BA101"/>
    <mergeCell ref="BB101:BD101"/>
    <mergeCell ref="BE101:BG101"/>
    <mergeCell ref="BH101:BJ101"/>
    <mergeCell ref="BK101:BM101"/>
    <mergeCell ref="BT102:BV102"/>
    <mergeCell ref="AM101:AO101"/>
    <mergeCell ref="AP101:AR101"/>
    <mergeCell ref="AS101:AU101"/>
    <mergeCell ref="BN99:BP99"/>
    <mergeCell ref="BQ99:BS99"/>
    <mergeCell ref="BT99:BV99"/>
    <mergeCell ref="C100:E100"/>
    <mergeCell ref="F100:H100"/>
    <mergeCell ref="I100:K100"/>
    <mergeCell ref="L100:N100"/>
    <mergeCell ref="O100:Q100"/>
    <mergeCell ref="R100:T100"/>
    <mergeCell ref="U100:W100"/>
    <mergeCell ref="X100:Z100"/>
    <mergeCell ref="AA100:AC100"/>
    <mergeCell ref="AD100:AF100"/>
    <mergeCell ref="AG100:AI100"/>
    <mergeCell ref="AJ100:AL100"/>
    <mergeCell ref="AY100:BA100"/>
    <mergeCell ref="BB100:BD100"/>
    <mergeCell ref="BE100:BG100"/>
    <mergeCell ref="BH100:BJ100"/>
    <mergeCell ref="BK100:BM100"/>
    <mergeCell ref="BN100:BP100"/>
    <mergeCell ref="BQ100:BS100"/>
    <mergeCell ref="BT100:BV100"/>
    <mergeCell ref="C99:E99"/>
    <mergeCell ref="F99:H99"/>
    <mergeCell ref="I99:K99"/>
    <mergeCell ref="L99:N99"/>
    <mergeCell ref="O99:Q99"/>
    <mergeCell ref="R99:T99"/>
    <mergeCell ref="U99:W99"/>
    <mergeCell ref="X99:Z99"/>
    <mergeCell ref="AA99:AC99"/>
    <mergeCell ref="AD99:AF99"/>
    <mergeCell ref="AG99:AI99"/>
    <mergeCell ref="AJ99:AL99"/>
    <mergeCell ref="AY99:BA99"/>
    <mergeCell ref="BB99:BD99"/>
    <mergeCell ref="BE99:BG99"/>
    <mergeCell ref="BH99:BJ99"/>
    <mergeCell ref="BK99:BM99"/>
    <mergeCell ref="B97:B98"/>
    <mergeCell ref="C97:N97"/>
    <mergeCell ref="O97:Z97"/>
    <mergeCell ref="AA97:AL97"/>
    <mergeCell ref="AY97:BJ97"/>
    <mergeCell ref="BK97:BV97"/>
    <mergeCell ref="C98:E98"/>
    <mergeCell ref="F98:H98"/>
    <mergeCell ref="I98:K98"/>
    <mergeCell ref="L98:N98"/>
    <mergeCell ref="O98:Q98"/>
    <mergeCell ref="R98:T98"/>
    <mergeCell ref="U98:W98"/>
    <mergeCell ref="X98:Z98"/>
    <mergeCell ref="AA98:AC98"/>
    <mergeCell ref="AD98:AF98"/>
    <mergeCell ref="AG98:AI98"/>
    <mergeCell ref="AJ98:AL98"/>
    <mergeCell ref="AY98:BA98"/>
    <mergeCell ref="BB98:BD98"/>
    <mergeCell ref="BE98:BG98"/>
    <mergeCell ref="BH98:BJ98"/>
    <mergeCell ref="BK98:BM98"/>
    <mergeCell ref="BN98:BP98"/>
    <mergeCell ref="BK48:BM48"/>
    <mergeCell ref="BN48:BP48"/>
    <mergeCell ref="C48:E48"/>
    <mergeCell ref="BQ98:BS98"/>
    <mergeCell ref="BT98:BV98"/>
    <mergeCell ref="BQ50:BS50"/>
    <mergeCell ref="BT50:BV50"/>
    <mergeCell ref="AD50:AF50"/>
    <mergeCell ref="AG50:AI50"/>
    <mergeCell ref="AJ50:AL50"/>
    <mergeCell ref="AY50:BA50"/>
    <mergeCell ref="BB50:BD50"/>
    <mergeCell ref="BE50:BG50"/>
    <mergeCell ref="BH50:BJ50"/>
    <mergeCell ref="BK50:BM50"/>
    <mergeCell ref="BN50:BP50"/>
    <mergeCell ref="C50:E50"/>
    <mergeCell ref="F50:H50"/>
    <mergeCell ref="I50:K50"/>
    <mergeCell ref="L50:N50"/>
    <mergeCell ref="O50:Q50"/>
    <mergeCell ref="R50:T50"/>
    <mergeCell ref="U50:W50"/>
    <mergeCell ref="X50:Z50"/>
    <mergeCell ref="AA50:AC50"/>
    <mergeCell ref="BC90:BF90"/>
    <mergeCell ref="BG90:BJ90"/>
    <mergeCell ref="AI68:AL68"/>
    <mergeCell ref="AY68:BB68"/>
    <mergeCell ref="BC68:BF68"/>
    <mergeCell ref="BG68:BJ68"/>
    <mergeCell ref="AM48:AO48"/>
    <mergeCell ref="BN47:BP47"/>
    <mergeCell ref="BQ47:BS47"/>
    <mergeCell ref="BT47:BV47"/>
    <mergeCell ref="AD46:AF46"/>
    <mergeCell ref="AG46:AI46"/>
    <mergeCell ref="BT48:BV48"/>
    <mergeCell ref="C49:E49"/>
    <mergeCell ref="F49:H49"/>
    <mergeCell ref="I49:K49"/>
    <mergeCell ref="L49:N49"/>
    <mergeCell ref="O49:Q49"/>
    <mergeCell ref="R49:T49"/>
    <mergeCell ref="U49:W49"/>
    <mergeCell ref="X49:Z49"/>
    <mergeCell ref="AA49:AC49"/>
    <mergeCell ref="AD49:AF49"/>
    <mergeCell ref="AG49:AI49"/>
    <mergeCell ref="AJ49:AL49"/>
    <mergeCell ref="AY49:BA49"/>
    <mergeCell ref="BB49:BD49"/>
    <mergeCell ref="BE49:BG49"/>
    <mergeCell ref="BH49:BJ49"/>
    <mergeCell ref="BK49:BM49"/>
    <mergeCell ref="BN49:BP49"/>
    <mergeCell ref="BQ49:BS49"/>
    <mergeCell ref="BT49:BV49"/>
    <mergeCell ref="AD48:AF48"/>
    <mergeCell ref="AG48:AI48"/>
    <mergeCell ref="AJ48:AL48"/>
    <mergeCell ref="AY48:BA48"/>
    <mergeCell ref="BB48:BD48"/>
    <mergeCell ref="BE48:BG48"/>
    <mergeCell ref="F48:H48"/>
    <mergeCell ref="I48:K48"/>
    <mergeCell ref="L48:N48"/>
    <mergeCell ref="O48:Q48"/>
    <mergeCell ref="R48:T48"/>
    <mergeCell ref="U48:W48"/>
    <mergeCell ref="X48:Z48"/>
    <mergeCell ref="AA48:AC48"/>
    <mergeCell ref="BQ46:BS46"/>
    <mergeCell ref="BQ48:BS48"/>
    <mergeCell ref="BE44:BG44"/>
    <mergeCell ref="BH44:BJ44"/>
    <mergeCell ref="BK44:BM44"/>
    <mergeCell ref="BN44:BP44"/>
    <mergeCell ref="BT46:BV46"/>
    <mergeCell ref="C47:E47"/>
    <mergeCell ref="F47:H47"/>
    <mergeCell ref="I47:K47"/>
    <mergeCell ref="L47:N47"/>
    <mergeCell ref="O47:Q47"/>
    <mergeCell ref="R47:T47"/>
    <mergeCell ref="U47:W47"/>
    <mergeCell ref="X47:Z47"/>
    <mergeCell ref="AA47:AC47"/>
    <mergeCell ref="AD47:AF47"/>
    <mergeCell ref="AG47:AI47"/>
    <mergeCell ref="AJ47:AL47"/>
    <mergeCell ref="AY47:BA47"/>
    <mergeCell ref="BB47:BD47"/>
    <mergeCell ref="BE47:BG47"/>
    <mergeCell ref="BH47:BJ47"/>
    <mergeCell ref="BK47:BM47"/>
    <mergeCell ref="BK46:BM46"/>
    <mergeCell ref="BN46:BP46"/>
    <mergeCell ref="C46:E46"/>
    <mergeCell ref="F46:H46"/>
    <mergeCell ref="I46:K46"/>
    <mergeCell ref="L46:N46"/>
    <mergeCell ref="O46:Q46"/>
    <mergeCell ref="R46:T46"/>
    <mergeCell ref="U46:W46"/>
    <mergeCell ref="X46:Z46"/>
    <mergeCell ref="AA46:AC46"/>
    <mergeCell ref="BQ44:BS44"/>
    <mergeCell ref="I44:K44"/>
    <mergeCell ref="L44:N44"/>
    <mergeCell ref="O44:Q44"/>
    <mergeCell ref="R44:T44"/>
    <mergeCell ref="U44:W44"/>
    <mergeCell ref="X44:Z44"/>
    <mergeCell ref="AA44:AC44"/>
    <mergeCell ref="C42:E42"/>
    <mergeCell ref="BT44:BV44"/>
    <mergeCell ref="C45:E45"/>
    <mergeCell ref="F45:H45"/>
    <mergeCell ref="I45:K45"/>
    <mergeCell ref="L45:N45"/>
    <mergeCell ref="O45:Q45"/>
    <mergeCell ref="R45:T45"/>
    <mergeCell ref="U45:W45"/>
    <mergeCell ref="X45:Z45"/>
    <mergeCell ref="AA45:AC45"/>
    <mergeCell ref="AD45:AF45"/>
    <mergeCell ref="AG45:AI45"/>
    <mergeCell ref="AJ45:AL45"/>
    <mergeCell ref="AY45:BA45"/>
    <mergeCell ref="BB45:BD45"/>
    <mergeCell ref="BE45:BG45"/>
    <mergeCell ref="BH45:BJ45"/>
    <mergeCell ref="BK45:BM45"/>
    <mergeCell ref="BN45:BP45"/>
    <mergeCell ref="BQ45:BS45"/>
    <mergeCell ref="BT45:BV45"/>
    <mergeCell ref="AD44:AF44"/>
    <mergeCell ref="AG44:AI44"/>
    <mergeCell ref="AJ44:AL44"/>
    <mergeCell ref="AY44:BA44"/>
    <mergeCell ref="BB44:BD44"/>
    <mergeCell ref="C44:E44"/>
    <mergeCell ref="F44:H44"/>
    <mergeCell ref="AM42:AO42"/>
    <mergeCell ref="AP42:AR42"/>
    <mergeCell ref="AS42:AU42"/>
    <mergeCell ref="C40:E40"/>
    <mergeCell ref="F40:H40"/>
    <mergeCell ref="I40:K40"/>
    <mergeCell ref="L40:N40"/>
    <mergeCell ref="BQ42:BS42"/>
    <mergeCell ref="BT42:BV42"/>
    <mergeCell ref="C43:E43"/>
    <mergeCell ref="F43:H43"/>
    <mergeCell ref="I43:K43"/>
    <mergeCell ref="L43:N43"/>
    <mergeCell ref="O43:Q43"/>
    <mergeCell ref="R43:T43"/>
    <mergeCell ref="U43:W43"/>
    <mergeCell ref="X43:Z43"/>
    <mergeCell ref="AA43:AC43"/>
    <mergeCell ref="AD43:AF43"/>
    <mergeCell ref="AG43:AI43"/>
    <mergeCell ref="AJ43:AL43"/>
    <mergeCell ref="AY43:BA43"/>
    <mergeCell ref="BB43:BD43"/>
    <mergeCell ref="BE43:BG43"/>
    <mergeCell ref="BH43:BJ43"/>
    <mergeCell ref="BK43:BM43"/>
    <mergeCell ref="BN43:BP43"/>
    <mergeCell ref="BQ43:BS43"/>
    <mergeCell ref="BT43:BV43"/>
    <mergeCell ref="AD42:AF42"/>
    <mergeCell ref="AG42:AI42"/>
    <mergeCell ref="AJ42:AL42"/>
    <mergeCell ref="AY42:BA42"/>
    <mergeCell ref="BK42:BM42"/>
    <mergeCell ref="BN42:BP42"/>
    <mergeCell ref="BT38:BV38"/>
    <mergeCell ref="BN39:BP39"/>
    <mergeCell ref="BQ39:BS39"/>
    <mergeCell ref="BT39:BV39"/>
    <mergeCell ref="AJ40:AL40"/>
    <mergeCell ref="AY40:BA40"/>
    <mergeCell ref="BB40:BD40"/>
    <mergeCell ref="BQ40:BS40"/>
    <mergeCell ref="BT40:BV40"/>
    <mergeCell ref="BN41:BP41"/>
    <mergeCell ref="BQ41:BS41"/>
    <mergeCell ref="BT41:BV41"/>
    <mergeCell ref="AD40:AF40"/>
    <mergeCell ref="AG40:AI40"/>
    <mergeCell ref="BE40:BG40"/>
    <mergeCell ref="BH40:BJ40"/>
    <mergeCell ref="C41:E41"/>
    <mergeCell ref="F41:H41"/>
    <mergeCell ref="I41:K41"/>
    <mergeCell ref="L41:N41"/>
    <mergeCell ref="O41:Q41"/>
    <mergeCell ref="R41:T41"/>
    <mergeCell ref="U41:W41"/>
    <mergeCell ref="X41:Z41"/>
    <mergeCell ref="AA41:AC41"/>
    <mergeCell ref="AD41:AF41"/>
    <mergeCell ref="AG41:AI41"/>
    <mergeCell ref="AJ41:AL41"/>
    <mergeCell ref="AY41:BA41"/>
    <mergeCell ref="BB41:BD41"/>
    <mergeCell ref="BE41:BG41"/>
    <mergeCell ref="BH41:BJ41"/>
    <mergeCell ref="BK39:BM39"/>
    <mergeCell ref="O40:Q40"/>
    <mergeCell ref="R40:T40"/>
    <mergeCell ref="U40:W40"/>
    <mergeCell ref="X40:Z40"/>
    <mergeCell ref="AA40:AC40"/>
    <mergeCell ref="BK38:BM38"/>
    <mergeCell ref="BN38:BP38"/>
    <mergeCell ref="F42:H42"/>
    <mergeCell ref="I42:K42"/>
    <mergeCell ref="L42:N42"/>
    <mergeCell ref="O42:Q42"/>
    <mergeCell ref="R42:T42"/>
    <mergeCell ref="U42:W42"/>
    <mergeCell ref="X42:Z42"/>
    <mergeCell ref="AA42:AC42"/>
    <mergeCell ref="BQ38:BS38"/>
    <mergeCell ref="BK41:BM41"/>
    <mergeCell ref="BK40:BM40"/>
    <mergeCell ref="BN40:BP40"/>
    <mergeCell ref="AV42:AX42"/>
    <mergeCell ref="AM40:AO40"/>
    <mergeCell ref="AP40:AR40"/>
    <mergeCell ref="AS40:AU40"/>
    <mergeCell ref="AV40:AX40"/>
    <mergeCell ref="AM41:AO41"/>
    <mergeCell ref="AP41:AR41"/>
    <mergeCell ref="AS41:AU41"/>
    <mergeCell ref="AV41:AX41"/>
    <mergeCell ref="C38:E38"/>
    <mergeCell ref="F38:H38"/>
    <mergeCell ref="I38:K38"/>
    <mergeCell ref="L38:N38"/>
    <mergeCell ref="O38:Q38"/>
    <mergeCell ref="R38:T38"/>
    <mergeCell ref="U38:W38"/>
    <mergeCell ref="X38:Z38"/>
    <mergeCell ref="AA38:AC38"/>
    <mergeCell ref="AD38:AF38"/>
    <mergeCell ref="AG38:AI38"/>
    <mergeCell ref="AJ38:AL38"/>
    <mergeCell ref="AY38:BA38"/>
    <mergeCell ref="BB38:BD38"/>
    <mergeCell ref="BE38:BG38"/>
    <mergeCell ref="BH38:BJ38"/>
    <mergeCell ref="C39:E39"/>
    <mergeCell ref="F39:H39"/>
    <mergeCell ref="I39:K39"/>
    <mergeCell ref="L39:N39"/>
    <mergeCell ref="O39:Q39"/>
    <mergeCell ref="R39:T39"/>
    <mergeCell ref="U39:W39"/>
    <mergeCell ref="X39:Z39"/>
    <mergeCell ref="AA39:AC39"/>
    <mergeCell ref="AD39:AF39"/>
    <mergeCell ref="AG39:AI39"/>
    <mergeCell ref="AJ39:AL39"/>
    <mergeCell ref="AY39:BA39"/>
    <mergeCell ref="BB39:BD39"/>
    <mergeCell ref="BE39:BG39"/>
    <mergeCell ref="BH39:BJ39"/>
    <mergeCell ref="BQ36:BS36"/>
    <mergeCell ref="U35:W35"/>
    <mergeCell ref="X35:Z35"/>
    <mergeCell ref="AA35:AC35"/>
    <mergeCell ref="AD35:AF35"/>
    <mergeCell ref="AG35:AI35"/>
    <mergeCell ref="AJ35:AL35"/>
    <mergeCell ref="AY35:BA35"/>
    <mergeCell ref="BB35:BD35"/>
    <mergeCell ref="BT36:BV36"/>
    <mergeCell ref="C37:E37"/>
    <mergeCell ref="F37:H37"/>
    <mergeCell ref="I37:K37"/>
    <mergeCell ref="L37:N37"/>
    <mergeCell ref="O37:Q37"/>
    <mergeCell ref="R37:T37"/>
    <mergeCell ref="U37:W37"/>
    <mergeCell ref="X37:Z37"/>
    <mergeCell ref="AA37:AC37"/>
    <mergeCell ref="AD37:AF37"/>
    <mergeCell ref="AG37:AI37"/>
    <mergeCell ref="AJ37:AL37"/>
    <mergeCell ref="AY37:BA37"/>
    <mergeCell ref="BB37:BD37"/>
    <mergeCell ref="BE37:BG37"/>
    <mergeCell ref="BH37:BJ37"/>
    <mergeCell ref="BK37:BM37"/>
    <mergeCell ref="BN37:BP37"/>
    <mergeCell ref="BQ37:BS37"/>
    <mergeCell ref="BT37:BV37"/>
    <mergeCell ref="C36:E36"/>
    <mergeCell ref="F36:H36"/>
    <mergeCell ref="I36:K36"/>
    <mergeCell ref="L36:N36"/>
    <mergeCell ref="O36:Q36"/>
    <mergeCell ref="R36:T36"/>
    <mergeCell ref="U36:W36"/>
    <mergeCell ref="X36:Z36"/>
    <mergeCell ref="AA36:AC36"/>
    <mergeCell ref="AD36:AF36"/>
    <mergeCell ref="AG36:AI36"/>
    <mergeCell ref="AJ36:AL36"/>
    <mergeCell ref="AY36:BA36"/>
    <mergeCell ref="BB36:BD36"/>
    <mergeCell ref="BE36:BG36"/>
    <mergeCell ref="BH36:BJ36"/>
    <mergeCell ref="BK36:BM36"/>
    <mergeCell ref="BN34:BP34"/>
    <mergeCell ref="BN36:BP36"/>
    <mergeCell ref="AM34:AO34"/>
    <mergeCell ref="AP34:AR34"/>
    <mergeCell ref="AS34:AU34"/>
    <mergeCell ref="AV34:AX34"/>
    <mergeCell ref="AM35:AO35"/>
    <mergeCell ref="AP35:AR35"/>
    <mergeCell ref="AS35:AU35"/>
    <mergeCell ref="AV35:AX35"/>
    <mergeCell ref="AM36:AO36"/>
    <mergeCell ref="AP36:AR36"/>
    <mergeCell ref="AS36:AU36"/>
    <mergeCell ref="AV36:AX36"/>
    <mergeCell ref="BT34:BV34"/>
    <mergeCell ref="I33:K33"/>
    <mergeCell ref="L33:N33"/>
    <mergeCell ref="O33:Q33"/>
    <mergeCell ref="R33:T33"/>
    <mergeCell ref="U33:W33"/>
    <mergeCell ref="X33:Z33"/>
    <mergeCell ref="AA33:AC33"/>
    <mergeCell ref="AD33:AF33"/>
    <mergeCell ref="AG33:AI33"/>
    <mergeCell ref="AJ33:AL33"/>
    <mergeCell ref="AY33:BA33"/>
    <mergeCell ref="BK35:BM35"/>
    <mergeCell ref="BN35:BP35"/>
    <mergeCell ref="BQ35:BS35"/>
    <mergeCell ref="BT35:BV35"/>
    <mergeCell ref="BK33:BM33"/>
    <mergeCell ref="BN33:BP33"/>
    <mergeCell ref="BQ33:BS33"/>
    <mergeCell ref="AM33:AO33"/>
    <mergeCell ref="AP33:AR33"/>
    <mergeCell ref="AS33:AU33"/>
    <mergeCell ref="AV33:AX33"/>
    <mergeCell ref="F34:H34"/>
    <mergeCell ref="I34:K34"/>
    <mergeCell ref="L34:N34"/>
    <mergeCell ref="O34:Q34"/>
    <mergeCell ref="R34:T34"/>
    <mergeCell ref="U34:W34"/>
    <mergeCell ref="X34:Z34"/>
    <mergeCell ref="AA34:AC34"/>
    <mergeCell ref="AD34:AF34"/>
    <mergeCell ref="AG34:AI34"/>
    <mergeCell ref="AJ34:AL34"/>
    <mergeCell ref="AY34:BA34"/>
    <mergeCell ref="BB34:BD34"/>
    <mergeCell ref="BE34:BG34"/>
    <mergeCell ref="BH34:BJ34"/>
    <mergeCell ref="BK34:BM34"/>
    <mergeCell ref="BQ34:BS34"/>
    <mergeCell ref="BK31:BM31"/>
    <mergeCell ref="BN31:BP31"/>
    <mergeCell ref="BQ31:BS31"/>
    <mergeCell ref="BT33:BV33"/>
    <mergeCell ref="BQ32:BS32"/>
    <mergeCell ref="BT32:BV32"/>
    <mergeCell ref="U32:W32"/>
    <mergeCell ref="X32:Z32"/>
    <mergeCell ref="AA32:AC32"/>
    <mergeCell ref="AD32:AF32"/>
    <mergeCell ref="AG32:AI32"/>
    <mergeCell ref="AJ32:AL32"/>
    <mergeCell ref="AY32:BA32"/>
    <mergeCell ref="BB32:BD32"/>
    <mergeCell ref="BT31:BV31"/>
    <mergeCell ref="BH32:BJ32"/>
    <mergeCell ref="BK32:BM32"/>
    <mergeCell ref="BN32:BP32"/>
    <mergeCell ref="AM31:AO31"/>
    <mergeCell ref="AP31:AR31"/>
    <mergeCell ref="AS31:AU31"/>
    <mergeCell ref="AV31:AX31"/>
    <mergeCell ref="AM32:AO32"/>
    <mergeCell ref="AP32:AR32"/>
    <mergeCell ref="AS32:AU32"/>
    <mergeCell ref="AV32:AX32"/>
    <mergeCell ref="BC92:BF92"/>
    <mergeCell ref="BG92:BJ92"/>
    <mergeCell ref="B29:B30"/>
    <mergeCell ref="C29:N29"/>
    <mergeCell ref="O29:Z29"/>
    <mergeCell ref="AA29:AL29"/>
    <mergeCell ref="AY29:BJ29"/>
    <mergeCell ref="BK29:BV29"/>
    <mergeCell ref="C30:E30"/>
    <mergeCell ref="F30:H30"/>
    <mergeCell ref="I30:K30"/>
    <mergeCell ref="L30:N30"/>
    <mergeCell ref="O30:Q30"/>
    <mergeCell ref="R30:T30"/>
    <mergeCell ref="U30:W30"/>
    <mergeCell ref="X30:Z30"/>
    <mergeCell ref="AA30:AC30"/>
    <mergeCell ref="AD30:AF30"/>
    <mergeCell ref="AG30:AI30"/>
    <mergeCell ref="AJ30:AL30"/>
    <mergeCell ref="BK30:BM30"/>
    <mergeCell ref="BN30:BP30"/>
    <mergeCell ref="BQ30:BS30"/>
    <mergeCell ref="BT30:BV30"/>
    <mergeCell ref="X31:Z31"/>
    <mergeCell ref="AA31:AC31"/>
    <mergeCell ref="AD31:AF31"/>
    <mergeCell ref="AG31:AI31"/>
    <mergeCell ref="AJ31:AL31"/>
    <mergeCell ref="AY31:BA31"/>
    <mergeCell ref="BB31:BD31"/>
    <mergeCell ref="BE31:BG31"/>
    <mergeCell ref="BG88:BJ88"/>
    <mergeCell ref="AY89:BB89"/>
    <mergeCell ref="BC89:BF89"/>
    <mergeCell ref="BG89:BJ89"/>
    <mergeCell ref="AI70:AL70"/>
    <mergeCell ref="AY70:BB70"/>
    <mergeCell ref="BC70:BF70"/>
    <mergeCell ref="BG70:BJ70"/>
    <mergeCell ref="AA71:AD71"/>
    <mergeCell ref="AE71:AH71"/>
    <mergeCell ref="AI71:AL71"/>
    <mergeCell ref="AY71:BB71"/>
    <mergeCell ref="BC71:BF71"/>
    <mergeCell ref="BG71:BJ71"/>
    <mergeCell ref="AA74:AL74"/>
    <mergeCell ref="AY74:BJ74"/>
    <mergeCell ref="AA75:AD75"/>
    <mergeCell ref="AE75:AH75"/>
    <mergeCell ref="AI75:AL75"/>
    <mergeCell ref="AY75:BB75"/>
    <mergeCell ref="BC75:BF75"/>
    <mergeCell ref="BG75:BJ75"/>
    <mergeCell ref="AY86:BJ86"/>
    <mergeCell ref="AY87:BB87"/>
    <mergeCell ref="BC87:BF87"/>
    <mergeCell ref="AM77:AP77"/>
    <mergeCell ref="AQ77:AT77"/>
    <mergeCell ref="AU77:AX77"/>
    <mergeCell ref="AM79:AP79"/>
    <mergeCell ref="AQ79:AT79"/>
    <mergeCell ref="AU79:AX79"/>
    <mergeCell ref="AM80:AP80"/>
    <mergeCell ref="AA69:AD69"/>
    <mergeCell ref="AE69:AH69"/>
    <mergeCell ref="AI69:AL69"/>
    <mergeCell ref="AY69:BB69"/>
    <mergeCell ref="BC69:BF69"/>
    <mergeCell ref="BG69:BJ69"/>
    <mergeCell ref="AA70:AD70"/>
    <mergeCell ref="AE70:AH70"/>
    <mergeCell ref="BE32:BG32"/>
    <mergeCell ref="BE35:BG35"/>
    <mergeCell ref="BH35:BJ35"/>
    <mergeCell ref="AA65:AD65"/>
    <mergeCell ref="AE65:AH65"/>
    <mergeCell ref="AI65:AL65"/>
    <mergeCell ref="AY65:BB65"/>
    <mergeCell ref="BC65:BF65"/>
    <mergeCell ref="BG65:BJ65"/>
    <mergeCell ref="AA66:AD66"/>
    <mergeCell ref="AE66:AH66"/>
    <mergeCell ref="AI66:AL66"/>
    <mergeCell ref="AY66:BB66"/>
    <mergeCell ref="AA55:AD55"/>
    <mergeCell ref="BH33:BJ33"/>
    <mergeCell ref="BB42:BD42"/>
    <mergeCell ref="AY46:BA46"/>
    <mergeCell ref="BB46:BD46"/>
    <mergeCell ref="BE46:BG46"/>
    <mergeCell ref="BH46:BJ46"/>
    <mergeCell ref="BH48:BJ48"/>
    <mergeCell ref="AE55:AH55"/>
    <mergeCell ref="AI55:AL55"/>
    <mergeCell ref="AY55:BB55"/>
    <mergeCell ref="BC55:BF55"/>
    <mergeCell ref="BG55:BJ55"/>
    <mergeCell ref="AA56:AD56"/>
    <mergeCell ref="AE56:AH56"/>
    <mergeCell ref="AI56:AL56"/>
    <mergeCell ref="AY56:BB56"/>
    <mergeCell ref="BC56:BF56"/>
    <mergeCell ref="BG56:BJ56"/>
    <mergeCell ref="BB33:BD33"/>
    <mergeCell ref="BE33:BG33"/>
    <mergeCell ref="BB22:BD22"/>
    <mergeCell ref="BE22:BG22"/>
    <mergeCell ref="BH22:BJ22"/>
    <mergeCell ref="AA23:AC23"/>
    <mergeCell ref="AD23:AF23"/>
    <mergeCell ref="AG23:AI23"/>
    <mergeCell ref="AJ23:AL23"/>
    <mergeCell ref="AY23:BA23"/>
    <mergeCell ref="BB23:BD23"/>
    <mergeCell ref="BE23:BG23"/>
    <mergeCell ref="BH23:BJ23"/>
    <mergeCell ref="AY30:BA30"/>
    <mergeCell ref="BB30:BD30"/>
    <mergeCell ref="BE30:BG30"/>
    <mergeCell ref="BH30:BJ30"/>
    <mergeCell ref="BE42:BG42"/>
    <mergeCell ref="BH42:BJ42"/>
    <mergeCell ref="AJ46:AL46"/>
    <mergeCell ref="BH31:BJ31"/>
    <mergeCell ref="AM25:AO25"/>
    <mergeCell ref="AP25:AR25"/>
    <mergeCell ref="AM23:AO23"/>
    <mergeCell ref="AA17:AC17"/>
    <mergeCell ref="AD17:AF17"/>
    <mergeCell ref="AG17:AI17"/>
    <mergeCell ref="AJ17:AL17"/>
    <mergeCell ref="AY17:BA17"/>
    <mergeCell ref="BB17:BD17"/>
    <mergeCell ref="BE17:BG17"/>
    <mergeCell ref="BH17:BJ17"/>
    <mergeCell ref="AA18:AC18"/>
    <mergeCell ref="AD18:AF18"/>
    <mergeCell ref="AG18:AI18"/>
    <mergeCell ref="AJ18:AL18"/>
    <mergeCell ref="AY18:BA18"/>
    <mergeCell ref="BB18:BD18"/>
    <mergeCell ref="BE18:BG18"/>
    <mergeCell ref="BH18:BJ18"/>
    <mergeCell ref="AM17:AO17"/>
    <mergeCell ref="AP17:AR17"/>
    <mergeCell ref="AS17:AU17"/>
    <mergeCell ref="AV17:AX17"/>
    <mergeCell ref="AM18:AO18"/>
    <mergeCell ref="AP18:AR18"/>
    <mergeCell ref="AS18:AU18"/>
    <mergeCell ref="AV18:AX18"/>
    <mergeCell ref="AA19:AC19"/>
    <mergeCell ref="AD19:AF19"/>
    <mergeCell ref="AG19:AI19"/>
    <mergeCell ref="AJ19:AL19"/>
    <mergeCell ref="AY19:BA19"/>
    <mergeCell ref="BB19:BD19"/>
    <mergeCell ref="BE19:BG19"/>
    <mergeCell ref="BH19:BJ19"/>
    <mergeCell ref="AM19:AO19"/>
    <mergeCell ref="AP19:AR19"/>
    <mergeCell ref="AS19:AU19"/>
    <mergeCell ref="AV19:AX19"/>
    <mergeCell ref="AA20:AC20"/>
    <mergeCell ref="AD20:AF20"/>
    <mergeCell ref="AG20:AI20"/>
    <mergeCell ref="AJ20:AL20"/>
    <mergeCell ref="AY20:BA20"/>
    <mergeCell ref="BB20:BD20"/>
    <mergeCell ref="BE20:BG20"/>
    <mergeCell ref="BH20:BJ20"/>
    <mergeCell ref="AM20:AO20"/>
    <mergeCell ref="AP20:AR20"/>
    <mergeCell ref="AS20:AU20"/>
    <mergeCell ref="AV20:AX20"/>
    <mergeCell ref="AJ16:AL16"/>
    <mergeCell ref="AA7:AC7"/>
    <mergeCell ref="AD7:AF7"/>
    <mergeCell ref="AG7:AI7"/>
    <mergeCell ref="AJ7:AL7"/>
    <mergeCell ref="AY7:BA7"/>
    <mergeCell ref="BB7:BD7"/>
    <mergeCell ref="AY16:BA16"/>
    <mergeCell ref="BB16:BD16"/>
    <mergeCell ref="BE16:BG16"/>
    <mergeCell ref="BH16:BJ16"/>
    <mergeCell ref="AJ14:AL14"/>
    <mergeCell ref="AY14:BA14"/>
    <mergeCell ref="BB14:BD14"/>
    <mergeCell ref="BE14:BG14"/>
    <mergeCell ref="BH14:BJ14"/>
    <mergeCell ref="AS15:AU15"/>
    <mergeCell ref="AV15:AX15"/>
    <mergeCell ref="AM16:AO16"/>
    <mergeCell ref="AP16:AR16"/>
    <mergeCell ref="AS16:AU16"/>
    <mergeCell ref="AV16:AX16"/>
    <mergeCell ref="BE7:BG7"/>
    <mergeCell ref="BH7:BJ7"/>
    <mergeCell ref="AA8:AC8"/>
    <mergeCell ref="AD8:AF8"/>
    <mergeCell ref="AG8:AI8"/>
    <mergeCell ref="AJ8:AL8"/>
    <mergeCell ref="AY8:BA8"/>
    <mergeCell ref="BB8:BD8"/>
    <mergeCell ref="BE8:BG8"/>
    <mergeCell ref="BH8:BJ8"/>
    <mergeCell ref="AA15:AC15"/>
    <mergeCell ref="AD15:AF15"/>
    <mergeCell ref="AG15:AI15"/>
    <mergeCell ref="AJ15:AL15"/>
    <mergeCell ref="AY15:BA15"/>
    <mergeCell ref="BB15:BD15"/>
    <mergeCell ref="BE15:BG15"/>
    <mergeCell ref="BH15:BJ15"/>
    <mergeCell ref="AM10:AO10"/>
    <mergeCell ref="AP10:AR10"/>
    <mergeCell ref="AS10:AU10"/>
    <mergeCell ref="AV10:AX10"/>
    <mergeCell ref="AM11:AO11"/>
    <mergeCell ref="AP11:AR11"/>
    <mergeCell ref="AS11:AU11"/>
    <mergeCell ref="AM13:AO13"/>
    <mergeCell ref="AP13:AR13"/>
    <mergeCell ref="AS13:AU13"/>
    <mergeCell ref="AV13:AX13"/>
    <mergeCell ref="AM14:AO14"/>
    <mergeCell ref="AP14:AR14"/>
    <mergeCell ref="AS14:AU14"/>
    <mergeCell ref="AV14:AX14"/>
    <mergeCell ref="AM15:AO15"/>
    <mergeCell ref="AP15:AR15"/>
    <mergeCell ref="O92:R92"/>
    <mergeCell ref="C89:F89"/>
    <mergeCell ref="G89:J89"/>
    <mergeCell ref="K89:N89"/>
    <mergeCell ref="O89:R89"/>
    <mergeCell ref="S89:V89"/>
    <mergeCell ref="C90:F90"/>
    <mergeCell ref="G90:J90"/>
    <mergeCell ref="K90:N90"/>
    <mergeCell ref="O90:R90"/>
    <mergeCell ref="S90:V90"/>
    <mergeCell ref="W90:Z90"/>
    <mergeCell ref="BK90:BN90"/>
    <mergeCell ref="AA11:AC11"/>
    <mergeCell ref="AD11:AF11"/>
    <mergeCell ref="AG11:AI11"/>
    <mergeCell ref="AJ11:AL11"/>
    <mergeCell ref="AY11:BA11"/>
    <mergeCell ref="BB11:BD11"/>
    <mergeCell ref="BE11:BG11"/>
    <mergeCell ref="BH11:BJ11"/>
    <mergeCell ref="AA12:AC12"/>
    <mergeCell ref="AD12:AF12"/>
    <mergeCell ref="AG12:AI12"/>
    <mergeCell ref="AJ12:AL12"/>
    <mergeCell ref="AY12:BA12"/>
    <mergeCell ref="BB12:BD12"/>
    <mergeCell ref="BE12:BG12"/>
    <mergeCell ref="BH12:BJ12"/>
    <mergeCell ref="AA16:AC16"/>
    <mergeCell ref="AD16:AF16"/>
    <mergeCell ref="AG16:AI16"/>
    <mergeCell ref="AY92:BB92"/>
    <mergeCell ref="W94:Z94"/>
    <mergeCell ref="BK94:BN94"/>
    <mergeCell ref="BO94:BR94"/>
    <mergeCell ref="BS94:BV94"/>
    <mergeCell ref="C94:F94"/>
    <mergeCell ref="G94:J94"/>
    <mergeCell ref="K94:N94"/>
    <mergeCell ref="O94:R94"/>
    <mergeCell ref="S94:V94"/>
    <mergeCell ref="AA94:AD94"/>
    <mergeCell ref="AE94:AH94"/>
    <mergeCell ref="AI94:AL94"/>
    <mergeCell ref="AY94:BB94"/>
    <mergeCell ref="BC94:BF94"/>
    <mergeCell ref="BG94:BJ94"/>
    <mergeCell ref="W92:Z92"/>
    <mergeCell ref="BK92:BN92"/>
    <mergeCell ref="BO92:BR92"/>
    <mergeCell ref="BS92:BV92"/>
    <mergeCell ref="C93:F93"/>
    <mergeCell ref="G93:J93"/>
    <mergeCell ref="K93:N93"/>
    <mergeCell ref="O93:R93"/>
    <mergeCell ref="S93:V93"/>
    <mergeCell ref="W93:Z93"/>
    <mergeCell ref="BK93:BN93"/>
    <mergeCell ref="BO93:BR93"/>
    <mergeCell ref="BS93:BV93"/>
    <mergeCell ref="C92:F92"/>
    <mergeCell ref="G92:J92"/>
    <mergeCell ref="K92:N92"/>
    <mergeCell ref="BC88:BF88"/>
    <mergeCell ref="S92:V92"/>
    <mergeCell ref="AA93:AD93"/>
    <mergeCell ref="AE93:AH93"/>
    <mergeCell ref="AI93:AL93"/>
    <mergeCell ref="AY93:BB93"/>
    <mergeCell ref="BC93:BF93"/>
    <mergeCell ref="BG93:BJ93"/>
    <mergeCell ref="C91:F91"/>
    <mergeCell ref="G91:J91"/>
    <mergeCell ref="K91:N91"/>
    <mergeCell ref="O91:R91"/>
    <mergeCell ref="S91:V91"/>
    <mergeCell ref="W91:Z91"/>
    <mergeCell ref="BK91:BN91"/>
    <mergeCell ref="BO91:BR91"/>
    <mergeCell ref="BS91:BV91"/>
    <mergeCell ref="AA90:AD90"/>
    <mergeCell ref="AE90:AH90"/>
    <mergeCell ref="AI90:AL90"/>
    <mergeCell ref="AY90:BB90"/>
    <mergeCell ref="BO90:BR90"/>
    <mergeCell ref="BS90:BV90"/>
    <mergeCell ref="AA91:AD91"/>
    <mergeCell ref="AE91:AH91"/>
    <mergeCell ref="AI91:AL91"/>
    <mergeCell ref="AY91:BB91"/>
    <mergeCell ref="BC91:BF91"/>
    <mergeCell ref="BG91:BJ91"/>
    <mergeCell ref="AA92:AD92"/>
    <mergeCell ref="AE92:AH92"/>
    <mergeCell ref="AI92:AL92"/>
    <mergeCell ref="C77:F77"/>
    <mergeCell ref="BS87:BV87"/>
    <mergeCell ref="C88:F88"/>
    <mergeCell ref="G88:J88"/>
    <mergeCell ref="K88:N88"/>
    <mergeCell ref="O88:R88"/>
    <mergeCell ref="S88:V88"/>
    <mergeCell ref="W88:Z88"/>
    <mergeCell ref="BK88:BN88"/>
    <mergeCell ref="BO88:BR88"/>
    <mergeCell ref="BS88:BV88"/>
    <mergeCell ref="AA89:AD89"/>
    <mergeCell ref="AE89:AH89"/>
    <mergeCell ref="AI89:AL89"/>
    <mergeCell ref="B86:B87"/>
    <mergeCell ref="C86:N86"/>
    <mergeCell ref="O86:Z86"/>
    <mergeCell ref="BK86:BV86"/>
    <mergeCell ref="C87:F87"/>
    <mergeCell ref="G87:J87"/>
    <mergeCell ref="K87:N87"/>
    <mergeCell ref="O87:R87"/>
    <mergeCell ref="S87:V87"/>
    <mergeCell ref="W87:Z87"/>
    <mergeCell ref="BK87:BN87"/>
    <mergeCell ref="BO87:BR87"/>
    <mergeCell ref="W89:Z89"/>
    <mergeCell ref="BK89:BN89"/>
    <mergeCell ref="BO89:BR89"/>
    <mergeCell ref="BS89:BV89"/>
    <mergeCell ref="BG87:BJ87"/>
    <mergeCell ref="AY88:BB88"/>
    <mergeCell ref="AA68:AD68"/>
    <mergeCell ref="AE68:AH68"/>
    <mergeCell ref="B74:B75"/>
    <mergeCell ref="C74:N74"/>
    <mergeCell ref="O74:Z74"/>
    <mergeCell ref="AA87:AD87"/>
    <mergeCell ref="AE87:AH87"/>
    <mergeCell ref="AI87:AL87"/>
    <mergeCell ref="AA88:AD88"/>
    <mergeCell ref="AE88:AH88"/>
    <mergeCell ref="AI88:AL88"/>
    <mergeCell ref="AA86:AL86"/>
    <mergeCell ref="AA83:AD83"/>
    <mergeCell ref="AE83:AH83"/>
    <mergeCell ref="AI83:AL83"/>
    <mergeCell ref="AA82:AD82"/>
    <mergeCell ref="AE82:AH82"/>
    <mergeCell ref="AI82:AL82"/>
    <mergeCell ref="AA80:AD80"/>
    <mergeCell ref="AE80:AH80"/>
    <mergeCell ref="AI80:AL80"/>
    <mergeCell ref="AA81:AD81"/>
    <mergeCell ref="AE81:AH81"/>
    <mergeCell ref="AI81:AL81"/>
    <mergeCell ref="AA79:AD79"/>
    <mergeCell ref="AE79:AH79"/>
    <mergeCell ref="AI79:AL79"/>
    <mergeCell ref="AI76:AL76"/>
    <mergeCell ref="AA77:AD77"/>
    <mergeCell ref="AE77:AH77"/>
    <mergeCell ref="AI77:AL77"/>
    <mergeCell ref="AA76:AD76"/>
    <mergeCell ref="AQ67:AT67"/>
    <mergeCell ref="AU67:AX67"/>
    <mergeCell ref="W70:Z70"/>
    <mergeCell ref="BK70:BN70"/>
    <mergeCell ref="BO70:BR70"/>
    <mergeCell ref="BS70:BV70"/>
    <mergeCell ref="C70:F70"/>
    <mergeCell ref="G70:J70"/>
    <mergeCell ref="K70:N70"/>
    <mergeCell ref="O70:R70"/>
    <mergeCell ref="S70:V70"/>
    <mergeCell ref="W71:Z71"/>
    <mergeCell ref="BK71:BN71"/>
    <mergeCell ref="BO71:BR71"/>
    <mergeCell ref="W68:Z68"/>
    <mergeCell ref="BK68:BN68"/>
    <mergeCell ref="BO68:BR68"/>
    <mergeCell ref="BS68:BV68"/>
    <mergeCell ref="C69:F69"/>
    <mergeCell ref="G69:J69"/>
    <mergeCell ref="K69:N69"/>
    <mergeCell ref="O69:R69"/>
    <mergeCell ref="S69:V69"/>
    <mergeCell ref="W69:Z69"/>
    <mergeCell ref="BK69:BN69"/>
    <mergeCell ref="BO69:BR69"/>
    <mergeCell ref="BS69:BV69"/>
    <mergeCell ref="C68:F68"/>
    <mergeCell ref="G68:J68"/>
    <mergeCell ref="K68:N68"/>
    <mergeCell ref="O68:R68"/>
    <mergeCell ref="S68:V68"/>
    <mergeCell ref="AQ65:AT65"/>
    <mergeCell ref="AU65:AX65"/>
    <mergeCell ref="W66:Z66"/>
    <mergeCell ref="BK66:BN66"/>
    <mergeCell ref="BO66:BR66"/>
    <mergeCell ref="BS66:BV66"/>
    <mergeCell ref="C67:F67"/>
    <mergeCell ref="G67:J67"/>
    <mergeCell ref="K67:N67"/>
    <mergeCell ref="O67:R67"/>
    <mergeCell ref="S67:V67"/>
    <mergeCell ref="W67:Z67"/>
    <mergeCell ref="BK67:BN67"/>
    <mergeCell ref="BO67:BR67"/>
    <mergeCell ref="BS67:BV67"/>
    <mergeCell ref="C66:F66"/>
    <mergeCell ref="G66:J66"/>
    <mergeCell ref="K66:N66"/>
    <mergeCell ref="O66:R66"/>
    <mergeCell ref="S66:V66"/>
    <mergeCell ref="AA67:AD67"/>
    <mergeCell ref="AE67:AH67"/>
    <mergeCell ref="AI67:AL67"/>
    <mergeCell ref="AY67:BB67"/>
    <mergeCell ref="BC67:BF67"/>
    <mergeCell ref="BG67:BJ67"/>
    <mergeCell ref="BC66:BF66"/>
    <mergeCell ref="BG66:BJ66"/>
    <mergeCell ref="AM66:AP66"/>
    <mergeCell ref="AQ66:AT66"/>
    <mergeCell ref="AU66:AX66"/>
    <mergeCell ref="AM67:AP67"/>
    <mergeCell ref="BG63:BJ63"/>
    <mergeCell ref="AA62:AD62"/>
    <mergeCell ref="AE62:AH62"/>
    <mergeCell ref="AI62:AL62"/>
    <mergeCell ref="AY62:BB62"/>
    <mergeCell ref="BC62:BF62"/>
    <mergeCell ref="BG62:BJ62"/>
    <mergeCell ref="W64:Z64"/>
    <mergeCell ref="BK64:BN64"/>
    <mergeCell ref="BO64:BR64"/>
    <mergeCell ref="BS64:BV64"/>
    <mergeCell ref="C65:F65"/>
    <mergeCell ref="G65:J65"/>
    <mergeCell ref="K65:N65"/>
    <mergeCell ref="O65:R65"/>
    <mergeCell ref="S65:V65"/>
    <mergeCell ref="W65:Z65"/>
    <mergeCell ref="BK65:BN65"/>
    <mergeCell ref="BO65:BR65"/>
    <mergeCell ref="BS65:BV65"/>
    <mergeCell ref="C64:F64"/>
    <mergeCell ref="G64:J64"/>
    <mergeCell ref="K64:N64"/>
    <mergeCell ref="O64:R64"/>
    <mergeCell ref="S64:V64"/>
    <mergeCell ref="AA64:AD64"/>
    <mergeCell ref="AE64:AH64"/>
    <mergeCell ref="AI64:AL64"/>
    <mergeCell ref="AY64:BB64"/>
    <mergeCell ref="BC64:BF64"/>
    <mergeCell ref="BG64:BJ64"/>
    <mergeCell ref="AM65:AP65"/>
    <mergeCell ref="AY60:BB60"/>
    <mergeCell ref="BC60:BF60"/>
    <mergeCell ref="BG60:BJ60"/>
    <mergeCell ref="AA61:AD61"/>
    <mergeCell ref="AE61:AH61"/>
    <mergeCell ref="AI61:AL61"/>
    <mergeCell ref="AY61:BB61"/>
    <mergeCell ref="BC61:BF61"/>
    <mergeCell ref="BG61:BJ61"/>
    <mergeCell ref="W62:Z62"/>
    <mergeCell ref="BK62:BN62"/>
    <mergeCell ref="BO62:BR62"/>
    <mergeCell ref="BS62:BV62"/>
    <mergeCell ref="C63:F63"/>
    <mergeCell ref="G63:J63"/>
    <mergeCell ref="K63:N63"/>
    <mergeCell ref="O63:R63"/>
    <mergeCell ref="S63:V63"/>
    <mergeCell ref="W63:Z63"/>
    <mergeCell ref="BK63:BN63"/>
    <mergeCell ref="BO63:BR63"/>
    <mergeCell ref="BS63:BV63"/>
    <mergeCell ref="C62:F62"/>
    <mergeCell ref="G62:J62"/>
    <mergeCell ref="K62:N62"/>
    <mergeCell ref="O62:R62"/>
    <mergeCell ref="S62:V62"/>
    <mergeCell ref="AA63:AD63"/>
    <mergeCell ref="AE63:AH63"/>
    <mergeCell ref="AI63:AL63"/>
    <mergeCell ref="AY63:BB63"/>
    <mergeCell ref="BC63:BF63"/>
    <mergeCell ref="AY59:BB59"/>
    <mergeCell ref="BC59:BF59"/>
    <mergeCell ref="BG59:BJ59"/>
    <mergeCell ref="AA58:AD58"/>
    <mergeCell ref="AE58:AH58"/>
    <mergeCell ref="AI58:AL58"/>
    <mergeCell ref="AY58:BB58"/>
    <mergeCell ref="BC58:BF58"/>
    <mergeCell ref="BG58:BJ58"/>
    <mergeCell ref="AM58:AP58"/>
    <mergeCell ref="AQ58:AT58"/>
    <mergeCell ref="W60:Z60"/>
    <mergeCell ref="BK60:BN60"/>
    <mergeCell ref="BO60:BR60"/>
    <mergeCell ref="BS60:BV60"/>
    <mergeCell ref="C61:F61"/>
    <mergeCell ref="G61:J61"/>
    <mergeCell ref="K61:N61"/>
    <mergeCell ref="O61:R61"/>
    <mergeCell ref="S61:V61"/>
    <mergeCell ref="W61:Z61"/>
    <mergeCell ref="BK61:BN61"/>
    <mergeCell ref="BO61:BR61"/>
    <mergeCell ref="BS61:BV61"/>
    <mergeCell ref="C60:F60"/>
    <mergeCell ref="G60:J60"/>
    <mergeCell ref="K60:N60"/>
    <mergeCell ref="O60:R60"/>
    <mergeCell ref="S60:V60"/>
    <mergeCell ref="AA60:AD60"/>
    <mergeCell ref="AE60:AH60"/>
    <mergeCell ref="AI60:AL60"/>
    <mergeCell ref="AE57:AH57"/>
    <mergeCell ref="AI57:AL57"/>
    <mergeCell ref="AY57:BB57"/>
    <mergeCell ref="BC57:BF57"/>
    <mergeCell ref="BG57:BJ57"/>
    <mergeCell ref="AM56:AP56"/>
    <mergeCell ref="AQ56:AT56"/>
    <mergeCell ref="AU56:AX56"/>
    <mergeCell ref="AM57:AP57"/>
    <mergeCell ref="AQ57:AT57"/>
    <mergeCell ref="AU57:AX57"/>
    <mergeCell ref="W58:Z58"/>
    <mergeCell ref="BK58:BN58"/>
    <mergeCell ref="BO58:BR58"/>
    <mergeCell ref="BS58:BV58"/>
    <mergeCell ref="C59:F59"/>
    <mergeCell ref="G59:J59"/>
    <mergeCell ref="K59:N59"/>
    <mergeCell ref="O59:R59"/>
    <mergeCell ref="S59:V59"/>
    <mergeCell ref="W59:Z59"/>
    <mergeCell ref="BK59:BN59"/>
    <mergeCell ref="BO59:BR59"/>
    <mergeCell ref="BS59:BV59"/>
    <mergeCell ref="C58:F58"/>
    <mergeCell ref="G58:J58"/>
    <mergeCell ref="K58:N58"/>
    <mergeCell ref="O58:R58"/>
    <mergeCell ref="S58:V58"/>
    <mergeCell ref="AA59:AD59"/>
    <mergeCell ref="AE59:AH59"/>
    <mergeCell ref="AI59:AL59"/>
    <mergeCell ref="BS71:BV71"/>
    <mergeCell ref="C55:F55"/>
    <mergeCell ref="G55:J55"/>
    <mergeCell ref="K55:N55"/>
    <mergeCell ref="O55:R55"/>
    <mergeCell ref="S55:V55"/>
    <mergeCell ref="W55:Z55"/>
    <mergeCell ref="BK55:BN55"/>
    <mergeCell ref="BO55:BR55"/>
    <mergeCell ref="BS55:BV55"/>
    <mergeCell ref="C56:F56"/>
    <mergeCell ref="G56:J56"/>
    <mergeCell ref="K56:N56"/>
    <mergeCell ref="C71:F71"/>
    <mergeCell ref="G71:J71"/>
    <mergeCell ref="K71:N71"/>
    <mergeCell ref="O71:R71"/>
    <mergeCell ref="S71:V71"/>
    <mergeCell ref="W56:Z56"/>
    <mergeCell ref="BK56:BN56"/>
    <mergeCell ref="BO56:BR56"/>
    <mergeCell ref="BS56:BV56"/>
    <mergeCell ref="W57:Z57"/>
    <mergeCell ref="BK57:BN57"/>
    <mergeCell ref="BO57:BR57"/>
    <mergeCell ref="BS57:BV57"/>
    <mergeCell ref="C57:F57"/>
    <mergeCell ref="G57:J57"/>
    <mergeCell ref="K57:N57"/>
    <mergeCell ref="O57:R57"/>
    <mergeCell ref="S57:V57"/>
    <mergeCell ref="AA57:AD57"/>
    <mergeCell ref="C26:E26"/>
    <mergeCell ref="F26:H26"/>
    <mergeCell ref="I26:K26"/>
    <mergeCell ref="L26:N26"/>
    <mergeCell ref="O26:Q26"/>
    <mergeCell ref="C54:F54"/>
    <mergeCell ref="G54:J54"/>
    <mergeCell ref="K54:N54"/>
    <mergeCell ref="O56:R56"/>
    <mergeCell ref="C32:E32"/>
    <mergeCell ref="F32:H32"/>
    <mergeCell ref="I32:K32"/>
    <mergeCell ref="L32:N32"/>
    <mergeCell ref="O32:Q32"/>
    <mergeCell ref="R32:T32"/>
    <mergeCell ref="C35:E35"/>
    <mergeCell ref="F35:H35"/>
    <mergeCell ref="I35:K35"/>
    <mergeCell ref="L35:N35"/>
    <mergeCell ref="O35:Q35"/>
    <mergeCell ref="R35:T35"/>
    <mergeCell ref="C31:E31"/>
    <mergeCell ref="F31:H31"/>
    <mergeCell ref="I31:K31"/>
    <mergeCell ref="L31:N31"/>
    <mergeCell ref="O31:Q31"/>
    <mergeCell ref="R31:T31"/>
    <mergeCell ref="C33:E33"/>
    <mergeCell ref="F33:H33"/>
    <mergeCell ref="S56:V56"/>
    <mergeCell ref="U31:W31"/>
    <mergeCell ref="C34:E34"/>
    <mergeCell ref="BQ26:BS26"/>
    <mergeCell ref="BT26:BV26"/>
    <mergeCell ref="R26:T26"/>
    <mergeCell ref="U26:W26"/>
    <mergeCell ref="X26:Z26"/>
    <mergeCell ref="BK26:BM26"/>
    <mergeCell ref="BN26:BP26"/>
    <mergeCell ref="AA24:AC24"/>
    <mergeCell ref="AD24:AF24"/>
    <mergeCell ref="AG24:AI24"/>
    <mergeCell ref="AJ24:AL24"/>
    <mergeCell ref="AY24:BA24"/>
    <mergeCell ref="BB24:BD24"/>
    <mergeCell ref="BE24:BG24"/>
    <mergeCell ref="BH24:BJ24"/>
    <mergeCell ref="AA25:AC25"/>
    <mergeCell ref="AD25:AF25"/>
    <mergeCell ref="AG25:AI25"/>
    <mergeCell ref="AJ25:AL25"/>
    <mergeCell ref="AY25:BA25"/>
    <mergeCell ref="BB25:BD25"/>
    <mergeCell ref="BE25:BG25"/>
    <mergeCell ref="BH25:BJ25"/>
    <mergeCell ref="AA26:AC26"/>
    <mergeCell ref="AD26:AF26"/>
    <mergeCell ref="AG26:AI26"/>
    <mergeCell ref="AJ26:AL26"/>
    <mergeCell ref="AY26:BA26"/>
    <mergeCell ref="BB26:BD26"/>
    <mergeCell ref="BE26:BG26"/>
    <mergeCell ref="BH26:BJ26"/>
    <mergeCell ref="AS25:AU25"/>
    <mergeCell ref="I22:K22"/>
    <mergeCell ref="L22:N22"/>
    <mergeCell ref="O22:Q22"/>
    <mergeCell ref="BQ24:BS24"/>
    <mergeCell ref="BT24:BV24"/>
    <mergeCell ref="C25:E25"/>
    <mergeCell ref="F25:H25"/>
    <mergeCell ref="I25:K25"/>
    <mergeCell ref="L25:N25"/>
    <mergeCell ref="O25:Q25"/>
    <mergeCell ref="R25:T25"/>
    <mergeCell ref="U25:W25"/>
    <mergeCell ref="X25:Z25"/>
    <mergeCell ref="BK25:BM25"/>
    <mergeCell ref="BN25:BP25"/>
    <mergeCell ref="BQ25:BS25"/>
    <mergeCell ref="BT25:BV25"/>
    <mergeCell ref="R24:T24"/>
    <mergeCell ref="U24:W24"/>
    <mergeCell ref="X24:Z24"/>
    <mergeCell ref="BK24:BM24"/>
    <mergeCell ref="BN24:BP24"/>
    <mergeCell ref="C24:E24"/>
    <mergeCell ref="F24:H24"/>
    <mergeCell ref="I24:K24"/>
    <mergeCell ref="L24:N24"/>
    <mergeCell ref="O24:Q24"/>
    <mergeCell ref="AA22:AC22"/>
    <mergeCell ref="AD22:AF22"/>
    <mergeCell ref="AG22:AI22"/>
    <mergeCell ref="AJ22:AL22"/>
    <mergeCell ref="AY22:BA22"/>
    <mergeCell ref="BN21:BP21"/>
    <mergeCell ref="BQ21:BS21"/>
    <mergeCell ref="BT21:BV21"/>
    <mergeCell ref="BQ22:BS22"/>
    <mergeCell ref="BT22:BV22"/>
    <mergeCell ref="C23:E23"/>
    <mergeCell ref="F23:H23"/>
    <mergeCell ref="I23:K23"/>
    <mergeCell ref="L23:N23"/>
    <mergeCell ref="O23:Q23"/>
    <mergeCell ref="R23:T23"/>
    <mergeCell ref="U23:W23"/>
    <mergeCell ref="X23:Z23"/>
    <mergeCell ref="BK23:BM23"/>
    <mergeCell ref="BN23:BP23"/>
    <mergeCell ref="BQ23:BS23"/>
    <mergeCell ref="BT23:BV23"/>
    <mergeCell ref="R22:T22"/>
    <mergeCell ref="U22:W22"/>
    <mergeCell ref="X22:Z22"/>
    <mergeCell ref="BK22:BM22"/>
    <mergeCell ref="BN22:BP22"/>
    <mergeCell ref="C22:E22"/>
    <mergeCell ref="F22:H22"/>
    <mergeCell ref="C21:E21"/>
    <mergeCell ref="F21:H21"/>
    <mergeCell ref="I21:K21"/>
    <mergeCell ref="L21:N21"/>
    <mergeCell ref="O21:Q21"/>
    <mergeCell ref="R21:T21"/>
    <mergeCell ref="U21:W21"/>
    <mergeCell ref="X21:Z21"/>
    <mergeCell ref="BK21:BM21"/>
    <mergeCell ref="AA21:AC21"/>
    <mergeCell ref="AD21:AF21"/>
    <mergeCell ref="AG21:AI21"/>
    <mergeCell ref="AJ21:AL21"/>
    <mergeCell ref="AY21:BA21"/>
    <mergeCell ref="BB21:BD21"/>
    <mergeCell ref="BE21:BG21"/>
    <mergeCell ref="BH21:BJ21"/>
    <mergeCell ref="BQ19:BS19"/>
    <mergeCell ref="BT19:BV19"/>
    <mergeCell ref="C20:E20"/>
    <mergeCell ref="F20:H20"/>
    <mergeCell ref="I20:K20"/>
    <mergeCell ref="L20:N20"/>
    <mergeCell ref="O20:Q20"/>
    <mergeCell ref="R20:T20"/>
    <mergeCell ref="U20:W20"/>
    <mergeCell ref="X20:Z20"/>
    <mergeCell ref="BK20:BM20"/>
    <mergeCell ref="BN20:BP20"/>
    <mergeCell ref="BQ20:BS20"/>
    <mergeCell ref="BT20:BV20"/>
    <mergeCell ref="R19:T19"/>
    <mergeCell ref="U19:W19"/>
    <mergeCell ref="X19:Z19"/>
    <mergeCell ref="BK19:BM19"/>
    <mergeCell ref="BN19:BP19"/>
    <mergeCell ref="C19:E19"/>
    <mergeCell ref="F19:H19"/>
    <mergeCell ref="I19:K19"/>
    <mergeCell ref="L19:N19"/>
    <mergeCell ref="O19:Q19"/>
    <mergeCell ref="BQ18:BS18"/>
    <mergeCell ref="BT18:BV18"/>
    <mergeCell ref="R18:T18"/>
    <mergeCell ref="U18:W18"/>
    <mergeCell ref="X18:Z18"/>
    <mergeCell ref="BK18:BM18"/>
    <mergeCell ref="BN18:BP18"/>
    <mergeCell ref="C18:E18"/>
    <mergeCell ref="F18:H18"/>
    <mergeCell ref="I18:K18"/>
    <mergeCell ref="L18:N18"/>
    <mergeCell ref="O18:Q18"/>
    <mergeCell ref="BQ16:BS16"/>
    <mergeCell ref="BT16:BV16"/>
    <mergeCell ref="C17:E17"/>
    <mergeCell ref="F17:H17"/>
    <mergeCell ref="I17:K17"/>
    <mergeCell ref="L17:N17"/>
    <mergeCell ref="O17:Q17"/>
    <mergeCell ref="R17:T17"/>
    <mergeCell ref="U17:W17"/>
    <mergeCell ref="X17:Z17"/>
    <mergeCell ref="BK17:BM17"/>
    <mergeCell ref="BN17:BP17"/>
    <mergeCell ref="BQ17:BS17"/>
    <mergeCell ref="BT17:BV17"/>
    <mergeCell ref="R16:T16"/>
    <mergeCell ref="U16:W16"/>
    <mergeCell ref="X16:Z16"/>
    <mergeCell ref="BK16:BM16"/>
    <mergeCell ref="BN16:BP16"/>
    <mergeCell ref="C16:E16"/>
    <mergeCell ref="F16:H16"/>
    <mergeCell ref="I16:K16"/>
    <mergeCell ref="L16:N16"/>
    <mergeCell ref="O16:Q16"/>
    <mergeCell ref="BQ14:BS14"/>
    <mergeCell ref="BT14:BV14"/>
    <mergeCell ref="C15:E15"/>
    <mergeCell ref="F15:H15"/>
    <mergeCell ref="I15:K15"/>
    <mergeCell ref="L15:N15"/>
    <mergeCell ref="O15:Q15"/>
    <mergeCell ref="R15:T15"/>
    <mergeCell ref="U15:W15"/>
    <mergeCell ref="X15:Z15"/>
    <mergeCell ref="BK15:BM15"/>
    <mergeCell ref="BN15:BP15"/>
    <mergeCell ref="BQ15:BS15"/>
    <mergeCell ref="BT15:BV15"/>
    <mergeCell ref="R14:T14"/>
    <mergeCell ref="U14:W14"/>
    <mergeCell ref="X14:Z14"/>
    <mergeCell ref="BK14:BM14"/>
    <mergeCell ref="BN14:BP14"/>
    <mergeCell ref="C14:E14"/>
    <mergeCell ref="F14:H14"/>
    <mergeCell ref="I14:K14"/>
    <mergeCell ref="L14:N14"/>
    <mergeCell ref="O14:Q14"/>
    <mergeCell ref="AA14:AC14"/>
    <mergeCell ref="AD14:AF14"/>
    <mergeCell ref="AG14:AI14"/>
    <mergeCell ref="BQ12:BS12"/>
    <mergeCell ref="BT12:BV12"/>
    <mergeCell ref="C13:E13"/>
    <mergeCell ref="F13:H13"/>
    <mergeCell ref="I13:K13"/>
    <mergeCell ref="L13:N13"/>
    <mergeCell ref="O13:Q13"/>
    <mergeCell ref="R13:T13"/>
    <mergeCell ref="U13:W13"/>
    <mergeCell ref="X13:Z13"/>
    <mergeCell ref="BK13:BM13"/>
    <mergeCell ref="BN13:BP13"/>
    <mergeCell ref="BQ13:BS13"/>
    <mergeCell ref="BT13:BV13"/>
    <mergeCell ref="R12:T12"/>
    <mergeCell ref="U12:W12"/>
    <mergeCell ref="X12:Z12"/>
    <mergeCell ref="BK12:BM12"/>
    <mergeCell ref="BN12:BP12"/>
    <mergeCell ref="C12:E12"/>
    <mergeCell ref="F12:H12"/>
    <mergeCell ref="I12:K12"/>
    <mergeCell ref="L12:N12"/>
    <mergeCell ref="O12:Q12"/>
    <mergeCell ref="AA13:AC13"/>
    <mergeCell ref="AD13:AF13"/>
    <mergeCell ref="AG13:AI13"/>
    <mergeCell ref="AJ13:AL13"/>
    <mergeCell ref="AY13:BA13"/>
    <mergeCell ref="BB13:BD13"/>
    <mergeCell ref="BE13:BG13"/>
    <mergeCell ref="BH13:BJ13"/>
    <mergeCell ref="BQ10:BS10"/>
    <mergeCell ref="BT10:BV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BT11:BV11"/>
    <mergeCell ref="R10:T10"/>
    <mergeCell ref="U10:W10"/>
    <mergeCell ref="X10:Z10"/>
    <mergeCell ref="BK10:BM10"/>
    <mergeCell ref="BN10:BP10"/>
    <mergeCell ref="C10:E10"/>
    <mergeCell ref="F10:H10"/>
    <mergeCell ref="I10:K10"/>
    <mergeCell ref="L10:N10"/>
    <mergeCell ref="O10:Q10"/>
    <mergeCell ref="AA10:AC10"/>
    <mergeCell ref="AD10:AF10"/>
    <mergeCell ref="AG10:AI10"/>
    <mergeCell ref="AJ10:AL10"/>
    <mergeCell ref="AY10:BA10"/>
    <mergeCell ref="BB10:BD10"/>
    <mergeCell ref="BE10:BG10"/>
    <mergeCell ref="BH10:BJ10"/>
    <mergeCell ref="BQ8:BS8"/>
    <mergeCell ref="BT8:BV8"/>
    <mergeCell ref="C9:E9"/>
    <mergeCell ref="F9:H9"/>
    <mergeCell ref="I9:K9"/>
    <mergeCell ref="L9:N9"/>
    <mergeCell ref="O9:Q9"/>
    <mergeCell ref="R9:T9"/>
    <mergeCell ref="U9:W9"/>
    <mergeCell ref="X9:Z9"/>
    <mergeCell ref="BK9:BM9"/>
    <mergeCell ref="BN9:BP9"/>
    <mergeCell ref="BQ9:BS9"/>
    <mergeCell ref="BT9:BV9"/>
    <mergeCell ref="R8:T8"/>
    <mergeCell ref="U8:W8"/>
    <mergeCell ref="X8:Z8"/>
    <mergeCell ref="BK8:BM8"/>
    <mergeCell ref="BN8:BP8"/>
    <mergeCell ref="C8:E8"/>
    <mergeCell ref="F8:H8"/>
    <mergeCell ref="I8:K8"/>
    <mergeCell ref="L8:N8"/>
    <mergeCell ref="O8:Q8"/>
    <mergeCell ref="AA9:AC9"/>
    <mergeCell ref="AD9:AF9"/>
    <mergeCell ref="AG9:AI9"/>
    <mergeCell ref="AJ9:AL9"/>
    <mergeCell ref="AY9:BA9"/>
    <mergeCell ref="BB9:BD9"/>
    <mergeCell ref="BE9:BG9"/>
    <mergeCell ref="BH9:BJ9"/>
    <mergeCell ref="BQ6:BS6"/>
    <mergeCell ref="BT6:BV6"/>
    <mergeCell ref="C7:E7"/>
    <mergeCell ref="F7:H7"/>
    <mergeCell ref="I7:K7"/>
    <mergeCell ref="L7:N7"/>
    <mergeCell ref="O7:Q7"/>
    <mergeCell ref="R7:T7"/>
    <mergeCell ref="U7:W7"/>
    <mergeCell ref="X7:Z7"/>
    <mergeCell ref="BK7:BM7"/>
    <mergeCell ref="BN7:BP7"/>
    <mergeCell ref="BQ7:BS7"/>
    <mergeCell ref="BT7:BV7"/>
    <mergeCell ref="R6:T6"/>
    <mergeCell ref="U6:W6"/>
    <mergeCell ref="X6:Z6"/>
    <mergeCell ref="BK6:BM6"/>
    <mergeCell ref="BN6:BP6"/>
    <mergeCell ref="C6:E6"/>
    <mergeCell ref="F6:H6"/>
    <mergeCell ref="I6:K6"/>
    <mergeCell ref="L6:N6"/>
    <mergeCell ref="O6:Q6"/>
    <mergeCell ref="AA6:AC6"/>
    <mergeCell ref="AD6:AF6"/>
    <mergeCell ref="AG6:AI6"/>
    <mergeCell ref="AJ6:AL6"/>
    <mergeCell ref="AY6:BA6"/>
    <mergeCell ref="BB6:BD6"/>
    <mergeCell ref="BE6:BG6"/>
    <mergeCell ref="BH6:BJ6"/>
    <mergeCell ref="B53:B54"/>
    <mergeCell ref="C53:N53"/>
    <mergeCell ref="O54:R54"/>
    <mergeCell ref="S54:V54"/>
    <mergeCell ref="W54:Z54"/>
    <mergeCell ref="BK54:BN54"/>
    <mergeCell ref="BO54:BR54"/>
    <mergeCell ref="BS54:BV54"/>
    <mergeCell ref="O53:Z53"/>
    <mergeCell ref="BK53:BV53"/>
    <mergeCell ref="AA53:AL53"/>
    <mergeCell ref="AY53:BJ53"/>
    <mergeCell ref="AA54:AD54"/>
    <mergeCell ref="AE54:AH54"/>
    <mergeCell ref="AI54:AL54"/>
    <mergeCell ref="AY54:BB54"/>
    <mergeCell ref="BC54:BF54"/>
    <mergeCell ref="BG54:BJ54"/>
    <mergeCell ref="B2:BV2"/>
    <mergeCell ref="B4:B5"/>
    <mergeCell ref="C4:N4"/>
    <mergeCell ref="C5:E5"/>
    <mergeCell ref="F5:H5"/>
    <mergeCell ref="I5:K5"/>
    <mergeCell ref="L5:N5"/>
    <mergeCell ref="O5:Q5"/>
    <mergeCell ref="R5:T5"/>
    <mergeCell ref="U5:W5"/>
    <mergeCell ref="X5:Z5"/>
    <mergeCell ref="BK5:BM5"/>
    <mergeCell ref="BN5:BP5"/>
    <mergeCell ref="BQ5:BS5"/>
    <mergeCell ref="O4:Z4"/>
    <mergeCell ref="BT5:BV5"/>
    <mergeCell ref="BK4:BV4"/>
    <mergeCell ref="AA4:AL4"/>
    <mergeCell ref="AY4:BJ4"/>
    <mergeCell ref="AA5:AC5"/>
    <mergeCell ref="AD5:AF5"/>
    <mergeCell ref="AG5:AI5"/>
    <mergeCell ref="AJ5:AL5"/>
    <mergeCell ref="AY5:BA5"/>
    <mergeCell ref="BB5:BD5"/>
    <mergeCell ref="BE5:BG5"/>
    <mergeCell ref="BH5:BJ5"/>
    <mergeCell ref="AM4:AX4"/>
    <mergeCell ref="AM5:AO5"/>
    <mergeCell ref="AP5:AR5"/>
    <mergeCell ref="AS5:AU5"/>
    <mergeCell ref="AV5:AX5"/>
    <mergeCell ref="BK74:BV74"/>
    <mergeCell ref="C75:F75"/>
    <mergeCell ref="G75:J75"/>
    <mergeCell ref="K75:N75"/>
    <mergeCell ref="O75:R75"/>
    <mergeCell ref="S75:V75"/>
    <mergeCell ref="W75:Z75"/>
    <mergeCell ref="BK75:BN75"/>
    <mergeCell ref="BO75:BR75"/>
    <mergeCell ref="BS75:BV75"/>
    <mergeCell ref="C76:F76"/>
    <mergeCell ref="G76:J76"/>
    <mergeCell ref="K76:N76"/>
    <mergeCell ref="O76:R76"/>
    <mergeCell ref="S76:V76"/>
    <mergeCell ref="W76:Z76"/>
    <mergeCell ref="BK76:BN76"/>
    <mergeCell ref="BO76:BR76"/>
    <mergeCell ref="BS76:BV76"/>
    <mergeCell ref="AY76:BB76"/>
    <mergeCell ref="BC76:BF76"/>
    <mergeCell ref="BG76:BJ76"/>
    <mergeCell ref="AE76:AH76"/>
    <mergeCell ref="G77:J77"/>
    <mergeCell ref="K77:N77"/>
    <mergeCell ref="O77:R77"/>
    <mergeCell ref="S77:V77"/>
    <mergeCell ref="W77:Z77"/>
    <mergeCell ref="BK77:BN77"/>
    <mergeCell ref="BO77:BR77"/>
    <mergeCell ref="BS77:BV77"/>
    <mergeCell ref="AY77:BB77"/>
    <mergeCell ref="BC77:BF77"/>
    <mergeCell ref="BG77:BJ77"/>
    <mergeCell ref="C79:F79"/>
    <mergeCell ref="G79:J79"/>
    <mergeCell ref="K79:N79"/>
    <mergeCell ref="O79:R79"/>
    <mergeCell ref="S79:V79"/>
    <mergeCell ref="W79:Z79"/>
    <mergeCell ref="BK79:BN79"/>
    <mergeCell ref="BO79:BR79"/>
    <mergeCell ref="BS79:BV79"/>
    <mergeCell ref="AY79:BB79"/>
    <mergeCell ref="BC79:BF79"/>
    <mergeCell ref="BG79:BJ79"/>
    <mergeCell ref="C78:F78"/>
    <mergeCell ref="G78:J78"/>
    <mergeCell ref="K78:N78"/>
    <mergeCell ref="O78:R78"/>
    <mergeCell ref="S78:V78"/>
    <mergeCell ref="W78:Z78"/>
    <mergeCell ref="AA78:AD78"/>
    <mergeCell ref="AE78:AH78"/>
    <mergeCell ref="AI78:AL78"/>
    <mergeCell ref="C80:F80"/>
    <mergeCell ref="G80:J80"/>
    <mergeCell ref="K80:N80"/>
    <mergeCell ref="O80:R80"/>
    <mergeCell ref="S80:V80"/>
    <mergeCell ref="W80:Z80"/>
    <mergeCell ref="BK80:BN80"/>
    <mergeCell ref="BO80:BR80"/>
    <mergeCell ref="BS80:BV80"/>
    <mergeCell ref="AY80:BB80"/>
    <mergeCell ref="BC80:BF80"/>
    <mergeCell ref="BG80:BJ80"/>
    <mergeCell ref="C81:F81"/>
    <mergeCell ref="G81:J81"/>
    <mergeCell ref="K81:N81"/>
    <mergeCell ref="O81:R81"/>
    <mergeCell ref="S81:V81"/>
    <mergeCell ref="W81:Z81"/>
    <mergeCell ref="BK81:BN81"/>
    <mergeCell ref="BO81:BR81"/>
    <mergeCell ref="BS81:BV81"/>
    <mergeCell ref="AY81:BB81"/>
    <mergeCell ref="BC81:BF81"/>
    <mergeCell ref="BG81:BJ81"/>
    <mergeCell ref="AQ80:AT80"/>
    <mergeCell ref="AU80:AX80"/>
    <mergeCell ref="AM81:AP81"/>
    <mergeCell ref="AQ81:AT81"/>
    <mergeCell ref="AU81:AX81"/>
    <mergeCell ref="C82:F82"/>
    <mergeCell ref="G82:J82"/>
    <mergeCell ref="K82:N82"/>
    <mergeCell ref="O82:R82"/>
    <mergeCell ref="S82:V82"/>
    <mergeCell ref="W82:Z82"/>
    <mergeCell ref="BK82:BN82"/>
    <mergeCell ref="BO82:BR82"/>
    <mergeCell ref="BS82:BV82"/>
    <mergeCell ref="AY82:BB82"/>
    <mergeCell ref="BC82:BF82"/>
    <mergeCell ref="BG82:BJ82"/>
    <mergeCell ref="C83:F83"/>
    <mergeCell ref="G83:J83"/>
    <mergeCell ref="K83:N83"/>
    <mergeCell ref="O83:R83"/>
    <mergeCell ref="S83:V83"/>
    <mergeCell ref="W83:Z83"/>
    <mergeCell ref="BK83:BN83"/>
    <mergeCell ref="BO83:BR83"/>
    <mergeCell ref="BS83:BV83"/>
    <mergeCell ref="AY83:BB83"/>
    <mergeCell ref="BC83:BF83"/>
    <mergeCell ref="BG83:BJ83"/>
    <mergeCell ref="AM82:AP82"/>
    <mergeCell ref="AQ82:AT82"/>
    <mergeCell ref="AU82:AX82"/>
    <mergeCell ref="AM83:AP83"/>
    <mergeCell ref="AQ83:AT83"/>
    <mergeCell ref="AU83:AX83"/>
  </mergeCells>
  <phoneticPr fontId="2"/>
  <printOptions horizontalCentered="1"/>
  <pageMargins left="0.59055118110236227" right="0.59055118110236227" top="0.78740157480314965" bottom="0.78740157480314965" header="0.35433070866141736" footer="0.27559055118110237"/>
  <headerFooter alignWithMargins="0"/>
  <rowBreaks count="1" manualBreakCount="1">
    <brk id="51" max="6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39997558519241921"/>
    <pageSetUpPr fitToPage="1"/>
  </sheetPr>
  <dimension ref="B1:BL181"/>
  <sheetViews>
    <sheetView showGridLines="0" view="pageBreakPreview" zoomScale="55" zoomScaleNormal="100" zoomScaleSheetLayoutView="55" workbookViewId="0">
      <selection activeCell="B2" sqref="B2:AA2"/>
    </sheetView>
  </sheetViews>
  <sheetFormatPr defaultColWidth="9" defaultRowHeight="30" customHeight="1" x14ac:dyDescent="0.2"/>
  <cols>
    <col min="1" max="1" width="1.6640625" style="16" customWidth="1"/>
    <col min="2" max="2" width="3.6640625" style="16" customWidth="1"/>
    <col min="3" max="3" width="1.6640625" style="71" customWidth="1"/>
    <col min="4" max="4" width="32.6640625" style="71" customWidth="1"/>
    <col min="5" max="5" width="9" style="71" bestFit="1" customWidth="1"/>
    <col min="6" max="6" width="32.6640625" style="71" customWidth="1"/>
    <col min="7" max="26" width="10.6640625" style="16" customWidth="1"/>
    <col min="27" max="27" width="13.6640625" style="16" customWidth="1"/>
    <col min="28" max="28" width="1.6640625" style="16" customWidth="1"/>
    <col min="29" max="16384" width="9" style="16"/>
  </cols>
  <sheetData>
    <row r="1" spans="2:64" s="13" customFormat="1" ht="13.2" x14ac:dyDescent="0.2">
      <c r="B1" s="15" t="s">
        <v>204</v>
      </c>
      <c r="D1" s="15"/>
      <c r="E1" s="15"/>
      <c r="F1" s="15"/>
      <c r="H1" s="3"/>
      <c r="I1" s="3"/>
    </row>
    <row r="2" spans="2:64" s="63" customFormat="1" ht="24.9" customHeight="1" x14ac:dyDescent="0.2">
      <c r="B2" s="362" t="s">
        <v>180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2:64" s="65" customFormat="1" ht="20.100000000000001" customHeight="1" x14ac:dyDescent="0.2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381" t="s">
        <v>118</v>
      </c>
      <c r="BC3" s="382"/>
      <c r="BD3" s="382"/>
      <c r="BE3" s="382"/>
      <c r="BF3" s="382"/>
      <c r="BG3" s="382"/>
      <c r="BH3" s="382"/>
      <c r="BI3" s="382"/>
      <c r="BJ3" s="383"/>
      <c r="BK3" s="66"/>
      <c r="BL3" s="66"/>
    </row>
    <row r="4" spans="2:64" s="13" customFormat="1" ht="15" customHeight="1" x14ac:dyDescent="0.2">
      <c r="B4" s="16" t="s">
        <v>21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67"/>
      <c r="R4" s="15"/>
      <c r="S4" s="15"/>
      <c r="T4" s="15"/>
      <c r="U4" s="15"/>
      <c r="V4" s="15"/>
      <c r="W4" s="15"/>
      <c r="X4" s="384"/>
      <c r="Y4" s="384"/>
      <c r="Z4" s="384"/>
      <c r="AA4" s="384"/>
      <c r="AB4" s="15"/>
      <c r="AC4" s="15"/>
      <c r="AD4" s="15"/>
      <c r="AE4" s="15"/>
      <c r="AF4" s="15"/>
      <c r="AG4" s="15"/>
      <c r="AH4" s="15"/>
      <c r="AI4" s="15"/>
      <c r="AJ4" s="15"/>
      <c r="AK4" s="15"/>
      <c r="AM4" s="15"/>
      <c r="AN4" s="15"/>
      <c r="AO4" s="67"/>
      <c r="AP4" s="67"/>
      <c r="AQ4" s="68"/>
    </row>
    <row r="5" spans="2:64" s="71" customFormat="1" ht="20.100000000000001" customHeight="1" thickBot="1" x14ac:dyDescent="0.25">
      <c r="B5" s="363"/>
      <c r="C5" s="364"/>
      <c r="D5" s="365"/>
      <c r="E5" s="69" t="s">
        <v>30</v>
      </c>
      <c r="F5" s="70" t="s">
        <v>35</v>
      </c>
      <c r="G5" s="168" t="s">
        <v>181</v>
      </c>
      <c r="H5" s="169" t="s">
        <v>182</v>
      </c>
      <c r="I5" s="169" t="s">
        <v>183</v>
      </c>
      <c r="J5" s="169" t="s">
        <v>184</v>
      </c>
      <c r="K5" s="169" t="s">
        <v>185</v>
      </c>
      <c r="L5" s="169" t="s">
        <v>186</v>
      </c>
      <c r="M5" s="169" t="s">
        <v>187</v>
      </c>
      <c r="N5" s="169" t="s">
        <v>188</v>
      </c>
      <c r="O5" s="169" t="s">
        <v>189</v>
      </c>
      <c r="P5" s="169" t="s">
        <v>190</v>
      </c>
      <c r="Q5" s="169" t="s">
        <v>191</v>
      </c>
      <c r="R5" s="169" t="s">
        <v>192</v>
      </c>
      <c r="S5" s="169" t="s">
        <v>193</v>
      </c>
      <c r="T5" s="169" t="s">
        <v>194</v>
      </c>
      <c r="U5" s="169" t="s">
        <v>195</v>
      </c>
      <c r="V5" s="169" t="s">
        <v>196</v>
      </c>
      <c r="W5" s="169" t="s">
        <v>197</v>
      </c>
      <c r="X5" s="169" t="s">
        <v>198</v>
      </c>
      <c r="Y5" s="169" t="s">
        <v>199</v>
      </c>
      <c r="Z5" s="170" t="s">
        <v>200</v>
      </c>
      <c r="AA5" s="70" t="s">
        <v>28</v>
      </c>
    </row>
    <row r="6" spans="2:64" ht="20.100000000000001" customHeight="1" thickTop="1" x14ac:dyDescent="0.2">
      <c r="B6" s="366" t="s">
        <v>42</v>
      </c>
      <c r="C6" s="352" t="s">
        <v>41</v>
      </c>
      <c r="D6" s="353"/>
      <c r="E6" s="72" t="s">
        <v>31</v>
      </c>
      <c r="F6" s="73"/>
      <c r="G6" s="74">
        <f>SUM(G8,G10)</f>
        <v>0</v>
      </c>
      <c r="H6" s="75">
        <f t="shared" ref="H6:AA6" si="0">SUM(H8,H10)</f>
        <v>0</v>
      </c>
      <c r="I6" s="75">
        <f t="shared" si="0"/>
        <v>0</v>
      </c>
      <c r="J6" s="75">
        <f t="shared" si="0"/>
        <v>0</v>
      </c>
      <c r="K6" s="75">
        <f t="shared" si="0"/>
        <v>0</v>
      </c>
      <c r="L6" s="75">
        <f t="shared" si="0"/>
        <v>0</v>
      </c>
      <c r="M6" s="75">
        <f t="shared" si="0"/>
        <v>0</v>
      </c>
      <c r="N6" s="75">
        <f t="shared" si="0"/>
        <v>0</v>
      </c>
      <c r="O6" s="75">
        <f t="shared" si="0"/>
        <v>0</v>
      </c>
      <c r="P6" s="75">
        <f t="shared" si="0"/>
        <v>0</v>
      </c>
      <c r="Q6" s="75">
        <f t="shared" si="0"/>
        <v>0</v>
      </c>
      <c r="R6" s="75">
        <f t="shared" si="0"/>
        <v>0</v>
      </c>
      <c r="S6" s="75">
        <f t="shared" si="0"/>
        <v>0</v>
      </c>
      <c r="T6" s="75">
        <f t="shared" si="0"/>
        <v>0</v>
      </c>
      <c r="U6" s="75">
        <f t="shared" si="0"/>
        <v>0</v>
      </c>
      <c r="V6" s="75">
        <f t="shared" si="0"/>
        <v>0</v>
      </c>
      <c r="W6" s="75">
        <f t="shared" si="0"/>
        <v>0</v>
      </c>
      <c r="X6" s="75">
        <f t="shared" si="0"/>
        <v>0</v>
      </c>
      <c r="Y6" s="75">
        <f t="shared" si="0"/>
        <v>0</v>
      </c>
      <c r="Z6" s="75">
        <f t="shared" si="0"/>
        <v>0</v>
      </c>
      <c r="AA6" s="76">
        <f t="shared" si="0"/>
        <v>0</v>
      </c>
    </row>
    <row r="7" spans="2:64" ht="30" customHeight="1" x14ac:dyDescent="0.2">
      <c r="B7" s="367"/>
      <c r="C7" s="358"/>
      <c r="D7" s="77" t="s">
        <v>51</v>
      </c>
      <c r="E7" s="78" t="s">
        <v>34</v>
      </c>
      <c r="F7" s="79" t="s">
        <v>171</v>
      </c>
      <c r="G7" s="80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2" t="s">
        <v>107</v>
      </c>
    </row>
    <row r="8" spans="2:64" ht="20.100000000000001" customHeight="1" x14ac:dyDescent="0.2">
      <c r="B8" s="367"/>
      <c r="C8" s="358"/>
      <c r="D8" s="77" t="s">
        <v>52</v>
      </c>
      <c r="E8" s="78" t="s">
        <v>31</v>
      </c>
      <c r="F8" s="219" t="s">
        <v>119</v>
      </c>
      <c r="G8" s="80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2">
        <f>SUM(G8:Z8)</f>
        <v>0</v>
      </c>
    </row>
    <row r="9" spans="2:64" ht="20.100000000000001" customHeight="1" x14ac:dyDescent="0.2">
      <c r="B9" s="367"/>
      <c r="C9" s="358"/>
      <c r="D9" s="77" t="s">
        <v>53</v>
      </c>
      <c r="E9" s="78" t="s">
        <v>36</v>
      </c>
      <c r="F9" s="79"/>
      <c r="G9" s="80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2" t="s">
        <v>107</v>
      </c>
    </row>
    <row r="10" spans="2:64" ht="20.100000000000001" customHeight="1" x14ac:dyDescent="0.2">
      <c r="B10" s="367"/>
      <c r="C10" s="359"/>
      <c r="D10" s="83" t="s">
        <v>54</v>
      </c>
      <c r="E10" s="84" t="s">
        <v>31</v>
      </c>
      <c r="F10" s="85" t="s">
        <v>37</v>
      </c>
      <c r="G10" s="86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8">
        <f t="shared" ref="AA10" si="1">SUM(G10:Z10)</f>
        <v>0</v>
      </c>
    </row>
    <row r="11" spans="2:64" ht="20.100000000000001" customHeight="1" x14ac:dyDescent="0.2">
      <c r="B11" s="367"/>
      <c r="C11" s="354" t="s">
        <v>43</v>
      </c>
      <c r="D11" s="355"/>
      <c r="E11" s="89" t="s">
        <v>31</v>
      </c>
      <c r="F11" s="90"/>
      <c r="G11" s="91">
        <f>SUM(G14:G16)</f>
        <v>0</v>
      </c>
      <c r="H11" s="92">
        <f t="shared" ref="H11:AA11" si="2">SUM(H14:H16)</f>
        <v>0</v>
      </c>
      <c r="I11" s="92">
        <f t="shared" si="2"/>
        <v>0</v>
      </c>
      <c r="J11" s="92">
        <f t="shared" si="2"/>
        <v>0</v>
      </c>
      <c r="K11" s="92">
        <f t="shared" si="2"/>
        <v>0</v>
      </c>
      <c r="L11" s="92">
        <f t="shared" si="2"/>
        <v>0</v>
      </c>
      <c r="M11" s="92">
        <f t="shared" si="2"/>
        <v>0</v>
      </c>
      <c r="N11" s="92">
        <f t="shared" si="2"/>
        <v>0</v>
      </c>
      <c r="O11" s="92">
        <f t="shared" si="2"/>
        <v>0</v>
      </c>
      <c r="P11" s="92">
        <f t="shared" si="2"/>
        <v>0</v>
      </c>
      <c r="Q11" s="92">
        <f t="shared" si="2"/>
        <v>0</v>
      </c>
      <c r="R11" s="92">
        <f t="shared" si="2"/>
        <v>0</v>
      </c>
      <c r="S11" s="92">
        <f t="shared" si="2"/>
        <v>0</v>
      </c>
      <c r="T11" s="92">
        <f t="shared" si="2"/>
        <v>0</v>
      </c>
      <c r="U11" s="92">
        <f t="shared" si="2"/>
        <v>0</v>
      </c>
      <c r="V11" s="92">
        <f t="shared" si="2"/>
        <v>0</v>
      </c>
      <c r="W11" s="92">
        <f t="shared" si="2"/>
        <v>0</v>
      </c>
      <c r="X11" s="92">
        <f t="shared" si="2"/>
        <v>0</v>
      </c>
      <c r="Y11" s="92">
        <f t="shared" si="2"/>
        <v>0</v>
      </c>
      <c r="Z11" s="92">
        <f t="shared" si="2"/>
        <v>0</v>
      </c>
      <c r="AA11" s="93">
        <f t="shared" si="2"/>
        <v>0</v>
      </c>
    </row>
    <row r="12" spans="2:64" ht="20.100000000000001" customHeight="1" x14ac:dyDescent="0.2">
      <c r="B12" s="367"/>
      <c r="C12" s="358"/>
      <c r="D12" s="77" t="s">
        <v>121</v>
      </c>
      <c r="E12" s="78" t="s">
        <v>165</v>
      </c>
      <c r="F12" s="79"/>
      <c r="G12" s="80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2" t="s">
        <v>107</v>
      </c>
    </row>
    <row r="13" spans="2:64" ht="20.100000000000001" customHeight="1" x14ac:dyDescent="0.2">
      <c r="B13" s="367"/>
      <c r="C13" s="358"/>
      <c r="D13" s="77" t="s">
        <v>62</v>
      </c>
      <c r="E13" s="78" t="s">
        <v>165</v>
      </c>
      <c r="F13" s="219" t="s">
        <v>119</v>
      </c>
      <c r="G13" s="80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2" t="s">
        <v>107</v>
      </c>
    </row>
    <row r="14" spans="2:64" ht="30" customHeight="1" x14ac:dyDescent="0.2">
      <c r="B14" s="367"/>
      <c r="C14" s="358"/>
      <c r="D14" s="77" t="s">
        <v>63</v>
      </c>
      <c r="E14" s="78" t="s">
        <v>31</v>
      </c>
      <c r="F14" s="79" t="s">
        <v>171</v>
      </c>
      <c r="G14" s="80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2">
        <f t="shared" ref="AA14:AA16" si="3">SUM(G14:Z14)</f>
        <v>0</v>
      </c>
    </row>
    <row r="15" spans="2:64" ht="20.100000000000001" customHeight="1" x14ac:dyDescent="0.2">
      <c r="B15" s="367"/>
      <c r="C15" s="358"/>
      <c r="D15" s="77" t="s">
        <v>122</v>
      </c>
      <c r="E15" s="78" t="s">
        <v>31</v>
      </c>
      <c r="F15" s="79"/>
      <c r="G15" s="80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2">
        <f t="shared" si="3"/>
        <v>0</v>
      </c>
    </row>
    <row r="16" spans="2:64" ht="20.100000000000001" customHeight="1" x14ac:dyDescent="0.2">
      <c r="B16" s="367"/>
      <c r="C16" s="359"/>
      <c r="D16" s="83" t="s">
        <v>70</v>
      </c>
      <c r="E16" s="84" t="s">
        <v>31</v>
      </c>
      <c r="F16" s="220" t="s">
        <v>119</v>
      </c>
      <c r="G16" s="86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8">
        <f t="shared" si="3"/>
        <v>0</v>
      </c>
    </row>
    <row r="17" spans="2:27" ht="20.100000000000001" customHeight="1" x14ac:dyDescent="0.2">
      <c r="B17" s="367"/>
      <c r="C17" s="356" t="s">
        <v>44</v>
      </c>
      <c r="D17" s="357"/>
      <c r="E17" s="94" t="s">
        <v>31</v>
      </c>
      <c r="F17" s="95"/>
      <c r="G17" s="91">
        <f>SUM(G20:G22)</f>
        <v>0</v>
      </c>
      <c r="H17" s="96">
        <f t="shared" ref="H17:AA17" si="4">SUM(H20:H22)</f>
        <v>0</v>
      </c>
      <c r="I17" s="96">
        <f t="shared" si="4"/>
        <v>0</v>
      </c>
      <c r="J17" s="96">
        <f t="shared" si="4"/>
        <v>0</v>
      </c>
      <c r="K17" s="96">
        <f t="shared" si="4"/>
        <v>0</v>
      </c>
      <c r="L17" s="96">
        <f t="shared" si="4"/>
        <v>0</v>
      </c>
      <c r="M17" s="96">
        <f t="shared" si="4"/>
        <v>0</v>
      </c>
      <c r="N17" s="96">
        <f t="shared" si="4"/>
        <v>0</v>
      </c>
      <c r="O17" s="96">
        <f t="shared" si="4"/>
        <v>0</v>
      </c>
      <c r="P17" s="96">
        <f t="shared" si="4"/>
        <v>0</v>
      </c>
      <c r="Q17" s="96">
        <f t="shared" si="4"/>
        <v>0</v>
      </c>
      <c r="R17" s="96">
        <f t="shared" si="4"/>
        <v>0</v>
      </c>
      <c r="S17" s="96">
        <f t="shared" si="4"/>
        <v>0</v>
      </c>
      <c r="T17" s="96">
        <f t="shared" si="4"/>
        <v>0</v>
      </c>
      <c r="U17" s="96">
        <f t="shared" si="4"/>
        <v>0</v>
      </c>
      <c r="V17" s="96">
        <f t="shared" si="4"/>
        <v>0</v>
      </c>
      <c r="W17" s="96">
        <f t="shared" si="4"/>
        <v>0</v>
      </c>
      <c r="X17" s="96">
        <f t="shared" si="4"/>
        <v>0</v>
      </c>
      <c r="Y17" s="96">
        <f t="shared" si="4"/>
        <v>0</v>
      </c>
      <c r="Z17" s="96">
        <f t="shared" si="4"/>
        <v>0</v>
      </c>
      <c r="AA17" s="97">
        <f t="shared" si="4"/>
        <v>0</v>
      </c>
    </row>
    <row r="18" spans="2:27" ht="20.100000000000001" customHeight="1" x14ac:dyDescent="0.2">
      <c r="B18" s="367"/>
      <c r="C18" s="358"/>
      <c r="D18" s="98" t="s">
        <v>120</v>
      </c>
      <c r="E18" s="78" t="s">
        <v>165</v>
      </c>
      <c r="F18" s="219" t="s">
        <v>119</v>
      </c>
      <c r="G18" s="80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2" t="s">
        <v>107</v>
      </c>
    </row>
    <row r="19" spans="2:27" ht="20.100000000000001" customHeight="1" x14ac:dyDescent="0.2">
      <c r="B19" s="367"/>
      <c r="C19" s="358"/>
      <c r="D19" s="98" t="s">
        <v>61</v>
      </c>
      <c r="E19" s="78" t="s">
        <v>165</v>
      </c>
      <c r="F19" s="79"/>
      <c r="G19" s="80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2" t="s">
        <v>107</v>
      </c>
    </row>
    <row r="20" spans="2:27" ht="30" customHeight="1" x14ac:dyDescent="0.2">
      <c r="B20" s="367"/>
      <c r="C20" s="358"/>
      <c r="D20" s="77" t="s">
        <v>63</v>
      </c>
      <c r="E20" s="78" t="s">
        <v>31</v>
      </c>
      <c r="F20" s="79" t="s">
        <v>171</v>
      </c>
      <c r="G20" s="80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2">
        <f t="shared" ref="AA20:AA54" si="5">SUM(G20:Z20)</f>
        <v>0</v>
      </c>
    </row>
    <row r="21" spans="2:27" ht="20.100000000000001" customHeight="1" x14ac:dyDescent="0.2">
      <c r="B21" s="367"/>
      <c r="C21" s="358"/>
      <c r="D21" s="77" t="s">
        <v>123</v>
      </c>
      <c r="E21" s="78" t="s">
        <v>31</v>
      </c>
      <c r="F21" s="219" t="s">
        <v>119</v>
      </c>
      <c r="G21" s="80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2">
        <f t="shared" si="5"/>
        <v>0</v>
      </c>
    </row>
    <row r="22" spans="2:27" ht="20.100000000000001" customHeight="1" x14ac:dyDescent="0.2">
      <c r="B22" s="367"/>
      <c r="C22" s="359"/>
      <c r="D22" s="83" t="s">
        <v>68</v>
      </c>
      <c r="E22" s="84" t="s">
        <v>31</v>
      </c>
      <c r="F22" s="220" t="s">
        <v>119</v>
      </c>
      <c r="G22" s="86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8">
        <f t="shared" si="5"/>
        <v>0</v>
      </c>
    </row>
    <row r="23" spans="2:27" ht="20.100000000000001" customHeight="1" x14ac:dyDescent="0.2">
      <c r="B23" s="367"/>
      <c r="C23" s="356" t="s">
        <v>45</v>
      </c>
      <c r="D23" s="357"/>
      <c r="E23" s="99" t="s">
        <v>31</v>
      </c>
      <c r="F23" s="100"/>
      <c r="G23" s="101">
        <f>G25</f>
        <v>0</v>
      </c>
      <c r="H23" s="102">
        <f t="shared" ref="H23:AA23" si="6">H25</f>
        <v>0</v>
      </c>
      <c r="I23" s="102">
        <f t="shared" si="6"/>
        <v>0</v>
      </c>
      <c r="J23" s="102">
        <f t="shared" si="6"/>
        <v>0</v>
      </c>
      <c r="K23" s="102">
        <f t="shared" si="6"/>
        <v>0</v>
      </c>
      <c r="L23" s="102">
        <f t="shared" si="6"/>
        <v>0</v>
      </c>
      <c r="M23" s="102">
        <f t="shared" si="6"/>
        <v>0</v>
      </c>
      <c r="N23" s="102">
        <f t="shared" si="6"/>
        <v>0</v>
      </c>
      <c r="O23" s="102">
        <f t="shared" si="6"/>
        <v>0</v>
      </c>
      <c r="P23" s="102">
        <f t="shared" si="6"/>
        <v>0</v>
      </c>
      <c r="Q23" s="102">
        <f t="shared" si="6"/>
        <v>0</v>
      </c>
      <c r="R23" s="102">
        <f t="shared" si="6"/>
        <v>0</v>
      </c>
      <c r="S23" s="102">
        <f t="shared" si="6"/>
        <v>0</v>
      </c>
      <c r="T23" s="102">
        <f t="shared" si="6"/>
        <v>0</v>
      </c>
      <c r="U23" s="102">
        <f t="shared" si="6"/>
        <v>0</v>
      </c>
      <c r="V23" s="102">
        <f t="shared" si="6"/>
        <v>0</v>
      </c>
      <c r="W23" s="102">
        <f t="shared" si="6"/>
        <v>0</v>
      </c>
      <c r="X23" s="102">
        <f t="shared" si="6"/>
        <v>0</v>
      </c>
      <c r="Y23" s="102">
        <f t="shared" si="6"/>
        <v>0</v>
      </c>
      <c r="Z23" s="102">
        <f t="shared" si="6"/>
        <v>0</v>
      </c>
      <c r="AA23" s="103">
        <f t="shared" si="6"/>
        <v>0</v>
      </c>
    </row>
    <row r="24" spans="2:27" ht="20.100000000000001" customHeight="1" x14ac:dyDescent="0.2">
      <c r="B24" s="367"/>
      <c r="C24" s="358"/>
      <c r="D24" s="77" t="s">
        <v>55</v>
      </c>
      <c r="E24" s="78" t="s">
        <v>38</v>
      </c>
      <c r="F24" s="79" t="s">
        <v>39</v>
      </c>
      <c r="G24" s="80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2">
        <f t="shared" si="5"/>
        <v>0</v>
      </c>
    </row>
    <row r="25" spans="2:27" ht="20.100000000000001" customHeight="1" x14ac:dyDescent="0.2">
      <c r="B25" s="367"/>
      <c r="C25" s="359"/>
      <c r="D25" s="83" t="s">
        <v>66</v>
      </c>
      <c r="E25" s="84" t="s">
        <v>31</v>
      </c>
      <c r="F25" s="85" t="s">
        <v>40</v>
      </c>
      <c r="G25" s="86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8">
        <f t="shared" si="5"/>
        <v>0</v>
      </c>
    </row>
    <row r="26" spans="2:27" ht="20.100000000000001" customHeight="1" x14ac:dyDescent="0.2">
      <c r="B26" s="367"/>
      <c r="C26" s="356" t="s">
        <v>46</v>
      </c>
      <c r="D26" s="357"/>
      <c r="E26" s="94" t="s">
        <v>31</v>
      </c>
      <c r="F26" s="95"/>
      <c r="G26" s="104">
        <f>SUM(G27:G32)</f>
        <v>0</v>
      </c>
      <c r="H26" s="96">
        <f t="shared" ref="H26:AA26" si="7">SUM(H27:H32)</f>
        <v>0</v>
      </c>
      <c r="I26" s="96">
        <f t="shared" si="7"/>
        <v>0</v>
      </c>
      <c r="J26" s="96">
        <f t="shared" si="7"/>
        <v>0</v>
      </c>
      <c r="K26" s="96">
        <f t="shared" si="7"/>
        <v>0</v>
      </c>
      <c r="L26" s="96">
        <f t="shared" si="7"/>
        <v>0</v>
      </c>
      <c r="M26" s="96">
        <f t="shared" si="7"/>
        <v>0</v>
      </c>
      <c r="N26" s="96">
        <f t="shared" si="7"/>
        <v>0</v>
      </c>
      <c r="O26" s="96">
        <f t="shared" si="7"/>
        <v>0</v>
      </c>
      <c r="P26" s="96">
        <f t="shared" si="7"/>
        <v>0</v>
      </c>
      <c r="Q26" s="96">
        <f t="shared" si="7"/>
        <v>0</v>
      </c>
      <c r="R26" s="96">
        <f t="shared" si="7"/>
        <v>0</v>
      </c>
      <c r="S26" s="96">
        <f t="shared" si="7"/>
        <v>0</v>
      </c>
      <c r="T26" s="96">
        <f t="shared" si="7"/>
        <v>0</v>
      </c>
      <c r="U26" s="96">
        <f t="shared" si="7"/>
        <v>0</v>
      </c>
      <c r="V26" s="96">
        <f t="shared" si="7"/>
        <v>0</v>
      </c>
      <c r="W26" s="96">
        <f t="shared" si="7"/>
        <v>0</v>
      </c>
      <c r="X26" s="96">
        <f t="shared" si="7"/>
        <v>0</v>
      </c>
      <c r="Y26" s="96">
        <f t="shared" si="7"/>
        <v>0</v>
      </c>
      <c r="Z26" s="96">
        <f t="shared" si="7"/>
        <v>0</v>
      </c>
      <c r="AA26" s="97">
        <f t="shared" si="7"/>
        <v>0</v>
      </c>
    </row>
    <row r="27" spans="2:27" ht="20.100000000000001" customHeight="1" x14ac:dyDescent="0.2">
      <c r="B27" s="367"/>
      <c r="C27" s="105"/>
      <c r="D27" s="77" t="s">
        <v>56</v>
      </c>
      <c r="E27" s="78" t="s">
        <v>31</v>
      </c>
      <c r="F27" s="79"/>
      <c r="G27" s="80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2">
        <f t="shared" si="5"/>
        <v>0</v>
      </c>
    </row>
    <row r="28" spans="2:27" ht="20.100000000000001" customHeight="1" x14ac:dyDescent="0.2">
      <c r="B28" s="367"/>
      <c r="C28" s="105"/>
      <c r="D28" s="77" t="s">
        <v>60</v>
      </c>
      <c r="E28" s="78" t="s">
        <v>31</v>
      </c>
      <c r="F28" s="79"/>
      <c r="G28" s="80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2">
        <f t="shared" si="5"/>
        <v>0</v>
      </c>
    </row>
    <row r="29" spans="2:27" ht="20.100000000000001" customHeight="1" x14ac:dyDescent="0.2">
      <c r="B29" s="367"/>
      <c r="C29" s="105"/>
      <c r="D29" s="77" t="s">
        <v>64</v>
      </c>
      <c r="E29" s="78" t="s">
        <v>31</v>
      </c>
      <c r="F29" s="79"/>
      <c r="G29" s="80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2">
        <f t="shared" si="5"/>
        <v>0</v>
      </c>
    </row>
    <row r="30" spans="2:27" ht="20.100000000000001" customHeight="1" x14ac:dyDescent="0.2">
      <c r="B30" s="367"/>
      <c r="C30" s="105"/>
      <c r="D30" s="77" t="s">
        <v>67</v>
      </c>
      <c r="E30" s="78" t="s">
        <v>31</v>
      </c>
      <c r="F30" s="79"/>
      <c r="G30" s="80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2">
        <f t="shared" si="5"/>
        <v>0</v>
      </c>
    </row>
    <row r="31" spans="2:27" ht="20.100000000000001" customHeight="1" x14ac:dyDescent="0.2">
      <c r="B31" s="367"/>
      <c r="C31" s="105"/>
      <c r="D31" s="77" t="s">
        <v>69</v>
      </c>
      <c r="E31" s="78" t="s">
        <v>31</v>
      </c>
      <c r="F31" s="79"/>
      <c r="G31" s="80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2">
        <f t="shared" si="5"/>
        <v>0</v>
      </c>
    </row>
    <row r="32" spans="2:27" ht="20.100000000000001" customHeight="1" x14ac:dyDescent="0.2">
      <c r="B32" s="367"/>
      <c r="C32" s="105"/>
      <c r="D32" s="106"/>
      <c r="E32" s="107"/>
      <c r="F32" s="108"/>
      <c r="G32" s="109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1">
        <f t="shared" si="5"/>
        <v>0</v>
      </c>
    </row>
    <row r="33" spans="2:27" ht="20.100000000000001" customHeight="1" x14ac:dyDescent="0.2">
      <c r="B33" s="367"/>
      <c r="C33" s="360" t="s">
        <v>47</v>
      </c>
      <c r="D33" s="361"/>
      <c r="E33" s="112" t="s">
        <v>31</v>
      </c>
      <c r="F33" s="113"/>
      <c r="G33" s="114">
        <f>SUM(G34:G36)</f>
        <v>0</v>
      </c>
      <c r="H33" s="115">
        <f t="shared" ref="H33:AA33" si="8">SUM(H34:H36)</f>
        <v>0</v>
      </c>
      <c r="I33" s="115">
        <f t="shared" si="8"/>
        <v>0</v>
      </c>
      <c r="J33" s="115">
        <f t="shared" si="8"/>
        <v>0</v>
      </c>
      <c r="K33" s="115">
        <f t="shared" si="8"/>
        <v>0</v>
      </c>
      <c r="L33" s="115">
        <f t="shared" si="8"/>
        <v>0</v>
      </c>
      <c r="M33" s="115">
        <f t="shared" si="8"/>
        <v>0</v>
      </c>
      <c r="N33" s="115">
        <f t="shared" si="8"/>
        <v>0</v>
      </c>
      <c r="O33" s="115">
        <f t="shared" si="8"/>
        <v>0</v>
      </c>
      <c r="P33" s="115">
        <f t="shared" si="8"/>
        <v>0</v>
      </c>
      <c r="Q33" s="115">
        <f t="shared" si="8"/>
        <v>0</v>
      </c>
      <c r="R33" s="115">
        <f t="shared" si="8"/>
        <v>0</v>
      </c>
      <c r="S33" s="115">
        <f t="shared" si="8"/>
        <v>0</v>
      </c>
      <c r="T33" s="115">
        <f t="shared" si="8"/>
        <v>0</v>
      </c>
      <c r="U33" s="115">
        <f t="shared" si="8"/>
        <v>0</v>
      </c>
      <c r="V33" s="115">
        <f t="shared" si="8"/>
        <v>0</v>
      </c>
      <c r="W33" s="115">
        <f t="shared" si="8"/>
        <v>0</v>
      </c>
      <c r="X33" s="115">
        <f t="shared" si="8"/>
        <v>0</v>
      </c>
      <c r="Y33" s="115">
        <f t="shared" si="8"/>
        <v>0</v>
      </c>
      <c r="Z33" s="115">
        <f t="shared" si="8"/>
        <v>0</v>
      </c>
      <c r="AA33" s="116">
        <f t="shared" si="8"/>
        <v>0</v>
      </c>
    </row>
    <row r="34" spans="2:27" ht="20.100000000000001" customHeight="1" x14ac:dyDescent="0.2">
      <c r="B34" s="367"/>
      <c r="C34" s="358"/>
      <c r="D34" s="77" t="s">
        <v>57</v>
      </c>
      <c r="E34" s="78" t="s">
        <v>31</v>
      </c>
      <c r="F34" s="79"/>
      <c r="G34" s="80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2">
        <f t="shared" si="5"/>
        <v>0</v>
      </c>
    </row>
    <row r="35" spans="2:27" ht="20.100000000000001" customHeight="1" x14ac:dyDescent="0.2">
      <c r="B35" s="367"/>
      <c r="C35" s="358"/>
      <c r="D35" s="77" t="s">
        <v>59</v>
      </c>
      <c r="E35" s="78" t="s">
        <v>31</v>
      </c>
      <c r="F35" s="79"/>
      <c r="G35" s="80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2">
        <f t="shared" si="5"/>
        <v>0</v>
      </c>
    </row>
    <row r="36" spans="2:27" ht="20.100000000000001" customHeight="1" x14ac:dyDescent="0.2">
      <c r="B36" s="367"/>
      <c r="C36" s="359"/>
      <c r="D36" s="83"/>
      <c r="E36" s="84"/>
      <c r="F36" s="85"/>
      <c r="G36" s="86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8">
        <f t="shared" si="5"/>
        <v>0</v>
      </c>
    </row>
    <row r="37" spans="2:27" ht="20.100000000000001" customHeight="1" x14ac:dyDescent="0.2">
      <c r="B37" s="367"/>
      <c r="C37" s="356" t="s">
        <v>48</v>
      </c>
      <c r="D37" s="357"/>
      <c r="E37" s="94" t="s">
        <v>31</v>
      </c>
      <c r="F37" s="95"/>
      <c r="G37" s="114">
        <f>SUM(G38:G41)</f>
        <v>0</v>
      </c>
      <c r="H37" s="96">
        <f t="shared" ref="H37:AA37" si="9">SUM(H38:H41)</f>
        <v>0</v>
      </c>
      <c r="I37" s="96">
        <f t="shared" si="9"/>
        <v>0</v>
      </c>
      <c r="J37" s="96">
        <f t="shared" si="9"/>
        <v>0</v>
      </c>
      <c r="K37" s="96">
        <f t="shared" si="9"/>
        <v>0</v>
      </c>
      <c r="L37" s="96">
        <f t="shared" si="9"/>
        <v>0</v>
      </c>
      <c r="M37" s="96">
        <f t="shared" si="9"/>
        <v>0</v>
      </c>
      <c r="N37" s="96">
        <f t="shared" si="9"/>
        <v>0</v>
      </c>
      <c r="O37" s="96">
        <f t="shared" si="9"/>
        <v>0</v>
      </c>
      <c r="P37" s="96">
        <f t="shared" si="9"/>
        <v>0</v>
      </c>
      <c r="Q37" s="96">
        <f t="shared" si="9"/>
        <v>0</v>
      </c>
      <c r="R37" s="96">
        <f t="shared" si="9"/>
        <v>0</v>
      </c>
      <c r="S37" s="96">
        <f t="shared" si="9"/>
        <v>0</v>
      </c>
      <c r="T37" s="96">
        <f t="shared" si="9"/>
        <v>0</v>
      </c>
      <c r="U37" s="96">
        <f t="shared" si="9"/>
        <v>0</v>
      </c>
      <c r="V37" s="96">
        <f t="shared" si="9"/>
        <v>0</v>
      </c>
      <c r="W37" s="96">
        <f t="shared" si="9"/>
        <v>0</v>
      </c>
      <c r="X37" s="96">
        <f t="shared" si="9"/>
        <v>0</v>
      </c>
      <c r="Y37" s="96">
        <f t="shared" si="9"/>
        <v>0</v>
      </c>
      <c r="Z37" s="96">
        <f t="shared" si="9"/>
        <v>0</v>
      </c>
      <c r="AA37" s="97">
        <f t="shared" si="9"/>
        <v>0</v>
      </c>
    </row>
    <row r="38" spans="2:27" ht="20.100000000000001" customHeight="1" x14ac:dyDescent="0.2">
      <c r="B38" s="367"/>
      <c r="C38" s="358"/>
      <c r="D38" s="77" t="s">
        <v>58</v>
      </c>
      <c r="E38" s="78" t="s">
        <v>31</v>
      </c>
      <c r="F38" s="79"/>
      <c r="G38" s="80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2">
        <f t="shared" si="5"/>
        <v>0</v>
      </c>
    </row>
    <row r="39" spans="2:27" ht="20.100000000000001" customHeight="1" x14ac:dyDescent="0.2">
      <c r="B39" s="367"/>
      <c r="C39" s="358"/>
      <c r="D39" s="77" t="s">
        <v>129</v>
      </c>
      <c r="E39" s="78" t="s">
        <v>31</v>
      </c>
      <c r="F39" s="79"/>
      <c r="G39" s="80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2">
        <f t="shared" si="5"/>
        <v>0</v>
      </c>
    </row>
    <row r="40" spans="2:27" ht="20.100000000000001" customHeight="1" x14ac:dyDescent="0.2">
      <c r="B40" s="367"/>
      <c r="C40" s="358"/>
      <c r="D40" s="77" t="s">
        <v>65</v>
      </c>
      <c r="E40" s="78" t="s">
        <v>31</v>
      </c>
      <c r="F40" s="79"/>
      <c r="G40" s="80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2">
        <f t="shared" si="5"/>
        <v>0</v>
      </c>
    </row>
    <row r="41" spans="2:27" ht="20.100000000000001" customHeight="1" thickBot="1" x14ac:dyDescent="0.25">
      <c r="B41" s="367"/>
      <c r="C41" s="369"/>
      <c r="D41" s="106"/>
      <c r="E41" s="107"/>
      <c r="F41" s="108"/>
      <c r="G41" s="109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1">
        <f t="shared" si="5"/>
        <v>0</v>
      </c>
    </row>
    <row r="42" spans="2:27" ht="20.100000000000001" customHeight="1" thickTop="1" thickBot="1" x14ac:dyDescent="0.25">
      <c r="B42" s="368"/>
      <c r="C42" s="370" t="s">
        <v>49</v>
      </c>
      <c r="D42" s="371"/>
      <c r="E42" s="117" t="s">
        <v>31</v>
      </c>
      <c r="F42" s="118"/>
      <c r="G42" s="119">
        <f>SUM(G6,G11,G17,G23,G26,G33,G37)</f>
        <v>0</v>
      </c>
      <c r="H42" s="120">
        <f t="shared" ref="H42:AA42" si="10">SUM(H6,H11,H17,H23,H26,H33,H37)</f>
        <v>0</v>
      </c>
      <c r="I42" s="120">
        <f t="shared" si="10"/>
        <v>0</v>
      </c>
      <c r="J42" s="120">
        <f t="shared" si="10"/>
        <v>0</v>
      </c>
      <c r="K42" s="120">
        <f t="shared" si="10"/>
        <v>0</v>
      </c>
      <c r="L42" s="120">
        <f t="shared" si="10"/>
        <v>0</v>
      </c>
      <c r="M42" s="120">
        <f t="shared" si="10"/>
        <v>0</v>
      </c>
      <c r="N42" s="120">
        <f t="shared" si="10"/>
        <v>0</v>
      </c>
      <c r="O42" s="120">
        <f t="shared" si="10"/>
        <v>0</v>
      </c>
      <c r="P42" s="120">
        <f t="shared" si="10"/>
        <v>0</v>
      </c>
      <c r="Q42" s="120">
        <f t="shared" si="10"/>
        <v>0</v>
      </c>
      <c r="R42" s="120">
        <f t="shared" si="10"/>
        <v>0</v>
      </c>
      <c r="S42" s="120">
        <f t="shared" si="10"/>
        <v>0</v>
      </c>
      <c r="T42" s="120">
        <f t="shared" si="10"/>
        <v>0</v>
      </c>
      <c r="U42" s="120">
        <f t="shared" si="10"/>
        <v>0</v>
      </c>
      <c r="V42" s="120">
        <f t="shared" si="10"/>
        <v>0</v>
      </c>
      <c r="W42" s="120">
        <f t="shared" si="10"/>
        <v>0</v>
      </c>
      <c r="X42" s="120">
        <f t="shared" si="10"/>
        <v>0</v>
      </c>
      <c r="Y42" s="120">
        <f t="shared" si="10"/>
        <v>0</v>
      </c>
      <c r="Z42" s="120">
        <f t="shared" si="10"/>
        <v>0</v>
      </c>
      <c r="AA42" s="121">
        <f t="shared" si="10"/>
        <v>0</v>
      </c>
    </row>
    <row r="43" spans="2:27" ht="20.100000000000001" customHeight="1" thickTop="1" x14ac:dyDescent="0.2">
      <c r="B43" s="379" t="s">
        <v>50</v>
      </c>
      <c r="C43" s="122"/>
      <c r="D43" s="123" t="s">
        <v>71</v>
      </c>
      <c r="E43" s="124" t="s">
        <v>31</v>
      </c>
      <c r="F43" s="125"/>
      <c r="G43" s="126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8">
        <f t="shared" si="5"/>
        <v>0</v>
      </c>
    </row>
    <row r="44" spans="2:27" ht="20.100000000000001" customHeight="1" thickBot="1" x14ac:dyDescent="0.25">
      <c r="B44" s="380"/>
      <c r="C44" s="129"/>
      <c r="D44" s="106" t="s">
        <v>72</v>
      </c>
      <c r="E44" s="107" t="s">
        <v>31</v>
      </c>
      <c r="F44" s="108"/>
      <c r="G44" s="109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1">
        <f t="shared" si="5"/>
        <v>0</v>
      </c>
    </row>
    <row r="45" spans="2:27" ht="20.100000000000001" customHeight="1" thickTop="1" thickBot="1" x14ac:dyDescent="0.25">
      <c r="B45" s="380"/>
      <c r="C45" s="370" t="s">
        <v>73</v>
      </c>
      <c r="D45" s="371"/>
      <c r="E45" s="117" t="s">
        <v>31</v>
      </c>
      <c r="F45" s="118"/>
      <c r="G45" s="119">
        <f>SUM(G43:G44)</f>
        <v>0</v>
      </c>
      <c r="H45" s="120">
        <f t="shared" ref="H45:AA45" si="11">SUM(H43:H44)</f>
        <v>0</v>
      </c>
      <c r="I45" s="120">
        <f t="shared" si="11"/>
        <v>0</v>
      </c>
      <c r="J45" s="120">
        <f t="shared" si="11"/>
        <v>0</v>
      </c>
      <c r="K45" s="120">
        <f t="shared" si="11"/>
        <v>0</v>
      </c>
      <c r="L45" s="120">
        <f t="shared" si="11"/>
        <v>0</v>
      </c>
      <c r="M45" s="120">
        <f t="shared" si="11"/>
        <v>0</v>
      </c>
      <c r="N45" s="120">
        <f t="shared" si="11"/>
        <v>0</v>
      </c>
      <c r="O45" s="120">
        <f t="shared" si="11"/>
        <v>0</v>
      </c>
      <c r="P45" s="120">
        <f t="shared" si="11"/>
        <v>0</v>
      </c>
      <c r="Q45" s="120">
        <f t="shared" si="11"/>
        <v>0</v>
      </c>
      <c r="R45" s="120">
        <f t="shared" si="11"/>
        <v>0</v>
      </c>
      <c r="S45" s="120">
        <f t="shared" si="11"/>
        <v>0</v>
      </c>
      <c r="T45" s="120">
        <f t="shared" si="11"/>
        <v>0</v>
      </c>
      <c r="U45" s="120">
        <f t="shared" si="11"/>
        <v>0</v>
      </c>
      <c r="V45" s="120">
        <f t="shared" si="11"/>
        <v>0</v>
      </c>
      <c r="W45" s="120">
        <f t="shared" si="11"/>
        <v>0</v>
      </c>
      <c r="X45" s="120">
        <f t="shared" si="11"/>
        <v>0</v>
      </c>
      <c r="Y45" s="120">
        <f t="shared" si="11"/>
        <v>0</v>
      </c>
      <c r="Z45" s="120">
        <f t="shared" si="11"/>
        <v>0</v>
      </c>
      <c r="AA45" s="121">
        <f t="shared" si="11"/>
        <v>0</v>
      </c>
    </row>
    <row r="46" spans="2:27" ht="20.100000000000001" customHeight="1" thickTop="1" x14ac:dyDescent="0.2">
      <c r="B46" s="366" t="s">
        <v>74</v>
      </c>
      <c r="C46" s="130"/>
      <c r="D46" s="131" t="s">
        <v>84</v>
      </c>
      <c r="E46" s="132" t="s">
        <v>31</v>
      </c>
      <c r="F46" s="79"/>
      <c r="G46" s="80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2">
        <f t="shared" si="5"/>
        <v>0</v>
      </c>
    </row>
    <row r="47" spans="2:27" ht="20.100000000000001" customHeight="1" x14ac:dyDescent="0.2">
      <c r="B47" s="367"/>
      <c r="C47" s="133"/>
      <c r="D47" s="131" t="s">
        <v>85</v>
      </c>
      <c r="E47" s="79" t="s">
        <v>31</v>
      </c>
      <c r="F47" s="79"/>
      <c r="G47" s="80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2">
        <f t="shared" si="5"/>
        <v>0</v>
      </c>
    </row>
    <row r="48" spans="2:27" ht="20.100000000000001" customHeight="1" x14ac:dyDescent="0.2">
      <c r="B48" s="367"/>
      <c r="C48" s="133"/>
      <c r="D48" s="131" t="s">
        <v>86</v>
      </c>
      <c r="E48" s="79" t="s">
        <v>31</v>
      </c>
      <c r="F48" s="79"/>
      <c r="G48" s="80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2">
        <f t="shared" si="5"/>
        <v>0</v>
      </c>
    </row>
    <row r="49" spans="2:43" ht="20.100000000000001" customHeight="1" x14ac:dyDescent="0.2">
      <c r="B49" s="367"/>
      <c r="C49" s="133"/>
      <c r="D49" s="131" t="s">
        <v>87</v>
      </c>
      <c r="E49" s="79" t="s">
        <v>31</v>
      </c>
      <c r="F49" s="79"/>
      <c r="G49" s="80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2">
        <f t="shared" si="5"/>
        <v>0</v>
      </c>
    </row>
    <row r="50" spans="2:43" ht="20.100000000000001" customHeight="1" thickBot="1" x14ac:dyDescent="0.25">
      <c r="B50" s="367"/>
      <c r="C50" s="133"/>
      <c r="D50" s="131" t="s">
        <v>88</v>
      </c>
      <c r="E50" s="79" t="s">
        <v>31</v>
      </c>
      <c r="F50" s="79"/>
      <c r="G50" s="80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2">
        <f t="shared" si="5"/>
        <v>0</v>
      </c>
    </row>
    <row r="51" spans="2:43" ht="20.100000000000001" customHeight="1" thickTop="1" thickBot="1" x14ac:dyDescent="0.25">
      <c r="B51" s="368"/>
      <c r="C51" s="370" t="s">
        <v>75</v>
      </c>
      <c r="D51" s="371"/>
      <c r="E51" s="117" t="s">
        <v>31</v>
      </c>
      <c r="F51" s="118"/>
      <c r="G51" s="119">
        <f>SUM(G46:G50)</f>
        <v>0</v>
      </c>
      <c r="H51" s="120">
        <f t="shared" ref="H51:AA51" si="12">SUM(H46:H50)</f>
        <v>0</v>
      </c>
      <c r="I51" s="120">
        <f t="shared" si="12"/>
        <v>0</v>
      </c>
      <c r="J51" s="120">
        <f t="shared" si="12"/>
        <v>0</v>
      </c>
      <c r="K51" s="120">
        <f t="shared" si="12"/>
        <v>0</v>
      </c>
      <c r="L51" s="120">
        <f t="shared" si="12"/>
        <v>0</v>
      </c>
      <c r="M51" s="120">
        <f t="shared" si="12"/>
        <v>0</v>
      </c>
      <c r="N51" s="120">
        <f t="shared" si="12"/>
        <v>0</v>
      </c>
      <c r="O51" s="120">
        <f t="shared" si="12"/>
        <v>0</v>
      </c>
      <c r="P51" s="120">
        <f t="shared" si="12"/>
        <v>0</v>
      </c>
      <c r="Q51" s="120">
        <f t="shared" si="12"/>
        <v>0</v>
      </c>
      <c r="R51" s="120">
        <f t="shared" si="12"/>
        <v>0</v>
      </c>
      <c r="S51" s="120">
        <f t="shared" si="12"/>
        <v>0</v>
      </c>
      <c r="T51" s="120">
        <f t="shared" si="12"/>
        <v>0</v>
      </c>
      <c r="U51" s="120">
        <f t="shared" si="12"/>
        <v>0</v>
      </c>
      <c r="V51" s="120">
        <f t="shared" si="12"/>
        <v>0</v>
      </c>
      <c r="W51" s="120">
        <f t="shared" si="12"/>
        <v>0</v>
      </c>
      <c r="X51" s="120">
        <f t="shared" si="12"/>
        <v>0</v>
      </c>
      <c r="Y51" s="120">
        <f t="shared" si="12"/>
        <v>0</v>
      </c>
      <c r="Z51" s="120">
        <f t="shared" si="12"/>
        <v>0</v>
      </c>
      <c r="AA51" s="121">
        <f t="shared" si="12"/>
        <v>0</v>
      </c>
    </row>
    <row r="52" spans="2:43" ht="20.100000000000001" customHeight="1" thickTop="1" x14ac:dyDescent="0.2">
      <c r="B52" s="367" t="s">
        <v>76</v>
      </c>
      <c r="C52" s="130"/>
      <c r="D52" s="131"/>
      <c r="E52" s="79" t="s">
        <v>31</v>
      </c>
      <c r="F52" s="79"/>
      <c r="G52" s="80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2">
        <f t="shared" si="5"/>
        <v>0</v>
      </c>
    </row>
    <row r="53" spans="2:43" ht="20.100000000000001" customHeight="1" x14ac:dyDescent="0.2">
      <c r="B53" s="367"/>
      <c r="C53" s="133"/>
      <c r="D53" s="131"/>
      <c r="E53" s="79" t="s">
        <v>31</v>
      </c>
      <c r="F53" s="79"/>
      <c r="G53" s="80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2">
        <f t="shared" si="5"/>
        <v>0</v>
      </c>
    </row>
    <row r="54" spans="2:43" ht="20.100000000000001" customHeight="1" thickBot="1" x14ac:dyDescent="0.25">
      <c r="B54" s="367"/>
      <c r="C54" s="133"/>
      <c r="D54" s="131"/>
      <c r="E54" s="79" t="s">
        <v>31</v>
      </c>
      <c r="F54" s="79"/>
      <c r="G54" s="80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2">
        <f t="shared" si="5"/>
        <v>0</v>
      </c>
    </row>
    <row r="55" spans="2:43" ht="20.100000000000001" customHeight="1" thickTop="1" thickBot="1" x14ac:dyDescent="0.25">
      <c r="B55" s="367"/>
      <c r="C55" s="372" t="s">
        <v>77</v>
      </c>
      <c r="D55" s="373"/>
      <c r="E55" s="134" t="s">
        <v>31</v>
      </c>
      <c r="F55" s="135"/>
      <c r="G55" s="136">
        <f>SUM(G52:G54)</f>
        <v>0</v>
      </c>
      <c r="H55" s="137">
        <f t="shared" ref="H55:AA55" si="13">SUM(H52:H54)</f>
        <v>0</v>
      </c>
      <c r="I55" s="137">
        <f t="shared" si="13"/>
        <v>0</v>
      </c>
      <c r="J55" s="137">
        <f t="shared" si="13"/>
        <v>0</v>
      </c>
      <c r="K55" s="137">
        <f t="shared" si="13"/>
        <v>0</v>
      </c>
      <c r="L55" s="137">
        <f t="shared" si="13"/>
        <v>0</v>
      </c>
      <c r="M55" s="137">
        <f t="shared" si="13"/>
        <v>0</v>
      </c>
      <c r="N55" s="137">
        <f t="shared" si="13"/>
        <v>0</v>
      </c>
      <c r="O55" s="137">
        <f t="shared" si="13"/>
        <v>0</v>
      </c>
      <c r="P55" s="137">
        <f t="shared" si="13"/>
        <v>0</v>
      </c>
      <c r="Q55" s="137">
        <f t="shared" si="13"/>
        <v>0</v>
      </c>
      <c r="R55" s="137">
        <f t="shared" si="13"/>
        <v>0</v>
      </c>
      <c r="S55" s="137">
        <f t="shared" si="13"/>
        <v>0</v>
      </c>
      <c r="T55" s="137">
        <f t="shared" si="13"/>
        <v>0</v>
      </c>
      <c r="U55" s="137">
        <f t="shared" si="13"/>
        <v>0</v>
      </c>
      <c r="V55" s="137">
        <f t="shared" si="13"/>
        <v>0</v>
      </c>
      <c r="W55" s="137">
        <f t="shared" si="13"/>
        <v>0</v>
      </c>
      <c r="X55" s="137">
        <f t="shared" si="13"/>
        <v>0</v>
      </c>
      <c r="Y55" s="137">
        <f t="shared" si="13"/>
        <v>0</v>
      </c>
      <c r="Z55" s="137">
        <f t="shared" si="13"/>
        <v>0</v>
      </c>
      <c r="AA55" s="138">
        <f t="shared" si="13"/>
        <v>0</v>
      </c>
    </row>
    <row r="56" spans="2:43" ht="20.100000000000001" customHeight="1" thickBot="1" x14ac:dyDescent="0.25">
      <c r="B56" s="374" t="s">
        <v>29</v>
      </c>
      <c r="C56" s="375"/>
      <c r="D56" s="376"/>
      <c r="E56" s="139" t="s">
        <v>31</v>
      </c>
      <c r="F56" s="139"/>
      <c r="G56" s="140">
        <f>SUM(G55,G51,G45,G42)</f>
        <v>0</v>
      </c>
      <c r="H56" s="141">
        <f t="shared" ref="H56:AA56" si="14">SUM(H55,H51,H45,H42)</f>
        <v>0</v>
      </c>
      <c r="I56" s="141">
        <f t="shared" si="14"/>
        <v>0</v>
      </c>
      <c r="J56" s="141">
        <f t="shared" si="14"/>
        <v>0</v>
      </c>
      <c r="K56" s="141">
        <f t="shared" si="14"/>
        <v>0</v>
      </c>
      <c r="L56" s="141">
        <f t="shared" si="14"/>
        <v>0</v>
      </c>
      <c r="M56" s="141">
        <f t="shared" si="14"/>
        <v>0</v>
      </c>
      <c r="N56" s="141">
        <f t="shared" si="14"/>
        <v>0</v>
      </c>
      <c r="O56" s="141">
        <f t="shared" si="14"/>
        <v>0</v>
      </c>
      <c r="P56" s="141">
        <f t="shared" si="14"/>
        <v>0</v>
      </c>
      <c r="Q56" s="141">
        <f t="shared" si="14"/>
        <v>0</v>
      </c>
      <c r="R56" s="141">
        <f t="shared" si="14"/>
        <v>0</v>
      </c>
      <c r="S56" s="141">
        <f t="shared" si="14"/>
        <v>0</v>
      </c>
      <c r="T56" s="141">
        <f t="shared" si="14"/>
        <v>0</v>
      </c>
      <c r="U56" s="141">
        <f t="shared" si="14"/>
        <v>0</v>
      </c>
      <c r="V56" s="141">
        <f t="shared" si="14"/>
        <v>0</v>
      </c>
      <c r="W56" s="141">
        <f t="shared" si="14"/>
        <v>0</v>
      </c>
      <c r="X56" s="141">
        <f t="shared" si="14"/>
        <v>0</v>
      </c>
      <c r="Y56" s="141">
        <f t="shared" si="14"/>
        <v>0</v>
      </c>
      <c r="Z56" s="141">
        <f t="shared" si="14"/>
        <v>0</v>
      </c>
      <c r="AA56" s="142">
        <f t="shared" si="14"/>
        <v>0</v>
      </c>
      <c r="AB56" s="143"/>
    </row>
    <row r="57" spans="2:43" ht="20.100000000000001" customHeight="1" x14ac:dyDescent="0.2">
      <c r="B57" s="377" t="s">
        <v>83</v>
      </c>
      <c r="C57" s="144" t="s">
        <v>78</v>
      </c>
      <c r="D57" s="145"/>
      <c r="E57" s="146" t="s">
        <v>36</v>
      </c>
      <c r="F57" s="146"/>
      <c r="G57" s="147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9">
        <f t="shared" ref="AA57:AA59" si="15">SUM(G57:Z57)</f>
        <v>0</v>
      </c>
    </row>
    <row r="58" spans="2:43" ht="20.100000000000001" customHeight="1" thickBot="1" x14ac:dyDescent="0.25">
      <c r="B58" s="377"/>
      <c r="C58" s="150" t="s">
        <v>79</v>
      </c>
      <c r="D58" s="151"/>
      <c r="E58" s="152" t="s">
        <v>36</v>
      </c>
      <c r="F58" s="152"/>
      <c r="G58" s="153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5">
        <f t="shared" si="15"/>
        <v>0</v>
      </c>
    </row>
    <row r="59" spans="2:43" ht="20.100000000000001" customHeight="1" thickBot="1" x14ac:dyDescent="0.25">
      <c r="B59" s="378"/>
      <c r="C59" s="156" t="s">
        <v>80</v>
      </c>
      <c r="D59" s="157"/>
      <c r="E59" s="158" t="s">
        <v>31</v>
      </c>
      <c r="F59" s="159" t="s">
        <v>37</v>
      </c>
      <c r="G59" s="160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2">
        <f t="shared" si="15"/>
        <v>0</v>
      </c>
    </row>
    <row r="60" spans="2:43" ht="15" customHeight="1" x14ac:dyDescent="0.2">
      <c r="B60" s="10" t="s">
        <v>32</v>
      </c>
      <c r="C60" s="16"/>
      <c r="D60" s="14"/>
      <c r="E60" s="14"/>
      <c r="F60" s="14"/>
      <c r="G60" s="163"/>
      <c r="H60" s="163"/>
      <c r="I60" s="163"/>
      <c r="J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43"/>
    </row>
    <row r="61" spans="2:43" ht="15" customHeight="1" x14ac:dyDescent="0.2">
      <c r="B61" s="10" t="s">
        <v>33</v>
      </c>
      <c r="C61" s="16"/>
      <c r="D61" s="14"/>
      <c r="E61" s="14"/>
      <c r="F61" s="14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43"/>
    </row>
    <row r="62" spans="2:43" ht="15" customHeight="1" x14ac:dyDescent="0.2"/>
    <row r="63" spans="2:43" s="13" customFormat="1" ht="15" customHeight="1" x14ac:dyDescent="0.2">
      <c r="B63" s="16" t="s">
        <v>130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67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M63" s="15"/>
      <c r="AN63" s="15"/>
      <c r="AO63" s="67"/>
      <c r="AP63" s="67"/>
      <c r="AQ63" s="68"/>
    </row>
    <row r="64" spans="2:43" s="71" customFormat="1" ht="20.399999999999999" customHeight="1" thickBot="1" x14ac:dyDescent="0.25">
      <c r="B64" s="363"/>
      <c r="C64" s="364"/>
      <c r="D64" s="365"/>
      <c r="E64" s="69" t="s">
        <v>30</v>
      </c>
      <c r="F64" s="70" t="s">
        <v>35</v>
      </c>
      <c r="G64" s="164" t="str">
        <f>G5</f>
        <v>令和14年度</v>
      </c>
      <c r="H64" s="165" t="str">
        <f t="shared" ref="H64:Z64" si="16">H5</f>
        <v>令和15年度</v>
      </c>
      <c r="I64" s="165" t="str">
        <f t="shared" si="16"/>
        <v>令和16年度</v>
      </c>
      <c r="J64" s="165" t="str">
        <f t="shared" si="16"/>
        <v>令和17年度</v>
      </c>
      <c r="K64" s="165" t="str">
        <f t="shared" si="16"/>
        <v>令和18年度</v>
      </c>
      <c r="L64" s="165" t="str">
        <f t="shared" si="16"/>
        <v>令和19年度</v>
      </c>
      <c r="M64" s="165" t="str">
        <f t="shared" si="16"/>
        <v>令和20年度</v>
      </c>
      <c r="N64" s="165" t="str">
        <f t="shared" si="16"/>
        <v>令和21年度</v>
      </c>
      <c r="O64" s="165" t="str">
        <f t="shared" si="16"/>
        <v>令和22年度</v>
      </c>
      <c r="P64" s="165" t="str">
        <f t="shared" si="16"/>
        <v>令和23年度</v>
      </c>
      <c r="Q64" s="165" t="str">
        <f t="shared" si="16"/>
        <v>令和24年度</v>
      </c>
      <c r="R64" s="165" t="str">
        <f t="shared" si="16"/>
        <v>令和25年度</v>
      </c>
      <c r="S64" s="165" t="str">
        <f t="shared" si="16"/>
        <v>令和26年度</v>
      </c>
      <c r="T64" s="165" t="str">
        <f t="shared" si="16"/>
        <v>令和27年度</v>
      </c>
      <c r="U64" s="165" t="str">
        <f t="shared" si="16"/>
        <v>令和28年度</v>
      </c>
      <c r="V64" s="165" t="str">
        <f t="shared" si="16"/>
        <v>令和29年度</v>
      </c>
      <c r="W64" s="165" t="str">
        <f t="shared" si="16"/>
        <v>令和30年度</v>
      </c>
      <c r="X64" s="165" t="str">
        <f t="shared" si="16"/>
        <v>令和31年度</v>
      </c>
      <c r="Y64" s="165" t="str">
        <f t="shared" si="16"/>
        <v>令和32年度</v>
      </c>
      <c r="Z64" s="165" t="str">
        <f t="shared" si="16"/>
        <v>令和33年度</v>
      </c>
      <c r="AA64" s="166" t="s">
        <v>28</v>
      </c>
    </row>
    <row r="65" spans="2:27" ht="20.399999999999999" customHeight="1" thickTop="1" x14ac:dyDescent="0.2">
      <c r="B65" s="366" t="s">
        <v>42</v>
      </c>
      <c r="C65" s="352" t="s">
        <v>41</v>
      </c>
      <c r="D65" s="353"/>
      <c r="E65" s="72" t="s">
        <v>31</v>
      </c>
      <c r="F65" s="73"/>
      <c r="G65" s="74">
        <f>G67</f>
        <v>0</v>
      </c>
      <c r="H65" s="75">
        <f t="shared" ref="H65:AA65" si="17">H67</f>
        <v>0</v>
      </c>
      <c r="I65" s="75">
        <f t="shared" si="17"/>
        <v>0</v>
      </c>
      <c r="J65" s="75">
        <f t="shared" si="17"/>
        <v>0</v>
      </c>
      <c r="K65" s="75">
        <f t="shared" si="17"/>
        <v>0</v>
      </c>
      <c r="L65" s="75">
        <f t="shared" si="17"/>
        <v>0</v>
      </c>
      <c r="M65" s="75">
        <f t="shared" si="17"/>
        <v>0</v>
      </c>
      <c r="N65" s="75">
        <f t="shared" si="17"/>
        <v>0</v>
      </c>
      <c r="O65" s="75">
        <f t="shared" si="17"/>
        <v>0</v>
      </c>
      <c r="P65" s="75">
        <f t="shared" si="17"/>
        <v>0</v>
      </c>
      <c r="Q65" s="75">
        <f t="shared" si="17"/>
        <v>0</v>
      </c>
      <c r="R65" s="75">
        <f t="shared" si="17"/>
        <v>0</v>
      </c>
      <c r="S65" s="75">
        <f t="shared" si="17"/>
        <v>0</v>
      </c>
      <c r="T65" s="75">
        <f t="shared" si="17"/>
        <v>0</v>
      </c>
      <c r="U65" s="75">
        <f t="shared" si="17"/>
        <v>0</v>
      </c>
      <c r="V65" s="75">
        <f t="shared" si="17"/>
        <v>0</v>
      </c>
      <c r="W65" s="75">
        <f t="shared" si="17"/>
        <v>0</v>
      </c>
      <c r="X65" s="75">
        <f t="shared" si="17"/>
        <v>0</v>
      </c>
      <c r="Y65" s="75">
        <f t="shared" si="17"/>
        <v>0</v>
      </c>
      <c r="Z65" s="75">
        <f t="shared" si="17"/>
        <v>0</v>
      </c>
      <c r="AA65" s="76">
        <f t="shared" si="17"/>
        <v>0</v>
      </c>
    </row>
    <row r="66" spans="2:27" ht="20.399999999999999" customHeight="1" x14ac:dyDescent="0.2">
      <c r="B66" s="367"/>
      <c r="C66" s="358"/>
      <c r="D66" s="77" t="s">
        <v>81</v>
      </c>
      <c r="E66" s="78" t="s">
        <v>36</v>
      </c>
      <c r="F66" s="79"/>
      <c r="G66" s="80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2" t="s">
        <v>107</v>
      </c>
    </row>
    <row r="67" spans="2:27" ht="20.399999999999999" customHeight="1" x14ac:dyDescent="0.2">
      <c r="B67" s="367"/>
      <c r="C67" s="359"/>
      <c r="D67" s="83" t="s">
        <v>82</v>
      </c>
      <c r="E67" s="84" t="s">
        <v>31</v>
      </c>
      <c r="F67" s="85" t="s">
        <v>37</v>
      </c>
      <c r="G67" s="86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8">
        <f>SUM(G67:Z67)</f>
        <v>0</v>
      </c>
    </row>
    <row r="68" spans="2:27" ht="20.399999999999999" customHeight="1" x14ac:dyDescent="0.2">
      <c r="B68" s="367"/>
      <c r="C68" s="354" t="s">
        <v>43</v>
      </c>
      <c r="D68" s="355"/>
      <c r="E68" s="89" t="s">
        <v>31</v>
      </c>
      <c r="F68" s="90"/>
      <c r="G68" s="91">
        <f t="shared" ref="G68:AA68" si="18">G70</f>
        <v>0</v>
      </c>
      <c r="H68" s="92">
        <f t="shared" si="18"/>
        <v>0</v>
      </c>
      <c r="I68" s="92">
        <f t="shared" si="18"/>
        <v>0</v>
      </c>
      <c r="J68" s="92">
        <f t="shared" si="18"/>
        <v>0</v>
      </c>
      <c r="K68" s="92">
        <f t="shared" si="18"/>
        <v>0</v>
      </c>
      <c r="L68" s="92">
        <f t="shared" si="18"/>
        <v>0</v>
      </c>
      <c r="M68" s="92">
        <f t="shared" si="18"/>
        <v>0</v>
      </c>
      <c r="N68" s="92">
        <f t="shared" si="18"/>
        <v>0</v>
      </c>
      <c r="O68" s="92">
        <f t="shared" si="18"/>
        <v>0</v>
      </c>
      <c r="P68" s="92">
        <f t="shared" si="18"/>
        <v>0</v>
      </c>
      <c r="Q68" s="92">
        <f t="shared" si="18"/>
        <v>0</v>
      </c>
      <c r="R68" s="92">
        <f t="shared" si="18"/>
        <v>0</v>
      </c>
      <c r="S68" s="92">
        <f t="shared" si="18"/>
        <v>0</v>
      </c>
      <c r="T68" s="92">
        <f t="shared" si="18"/>
        <v>0</v>
      </c>
      <c r="U68" s="92">
        <f t="shared" si="18"/>
        <v>0</v>
      </c>
      <c r="V68" s="92">
        <f t="shared" si="18"/>
        <v>0</v>
      </c>
      <c r="W68" s="92">
        <f t="shared" si="18"/>
        <v>0</v>
      </c>
      <c r="X68" s="92">
        <f t="shared" si="18"/>
        <v>0</v>
      </c>
      <c r="Y68" s="92">
        <f t="shared" si="18"/>
        <v>0</v>
      </c>
      <c r="Z68" s="92">
        <f t="shared" si="18"/>
        <v>0</v>
      </c>
      <c r="AA68" s="93">
        <f t="shared" si="18"/>
        <v>0</v>
      </c>
    </row>
    <row r="69" spans="2:27" ht="20.399999999999999" customHeight="1" x14ac:dyDescent="0.2">
      <c r="B69" s="367"/>
      <c r="C69" s="358"/>
      <c r="D69" s="77" t="s">
        <v>121</v>
      </c>
      <c r="E69" s="78" t="s">
        <v>165</v>
      </c>
      <c r="F69" s="79"/>
      <c r="G69" s="80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2" t="s">
        <v>107</v>
      </c>
    </row>
    <row r="70" spans="2:27" ht="20.399999999999999" customHeight="1" x14ac:dyDescent="0.2">
      <c r="B70" s="367"/>
      <c r="C70" s="369"/>
      <c r="D70" s="106" t="s">
        <v>124</v>
      </c>
      <c r="E70" s="107" t="s">
        <v>31</v>
      </c>
      <c r="F70" s="108"/>
      <c r="G70" s="109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88">
        <f>SUM(G70:Z70)</f>
        <v>0</v>
      </c>
    </row>
    <row r="71" spans="2:27" ht="20.399999999999999" customHeight="1" x14ac:dyDescent="0.2">
      <c r="B71" s="367"/>
      <c r="C71" s="354" t="s">
        <v>125</v>
      </c>
      <c r="D71" s="355"/>
      <c r="E71" s="89" t="s">
        <v>31</v>
      </c>
      <c r="F71" s="90"/>
      <c r="G71" s="91">
        <f t="shared" ref="G71:AA71" si="19">G73</f>
        <v>0</v>
      </c>
      <c r="H71" s="92">
        <f t="shared" si="19"/>
        <v>0</v>
      </c>
      <c r="I71" s="92">
        <f t="shared" si="19"/>
        <v>0</v>
      </c>
      <c r="J71" s="92">
        <f t="shared" si="19"/>
        <v>0</v>
      </c>
      <c r="K71" s="92">
        <f t="shared" si="19"/>
        <v>0</v>
      </c>
      <c r="L71" s="92">
        <f t="shared" si="19"/>
        <v>0</v>
      </c>
      <c r="M71" s="92">
        <f t="shared" si="19"/>
        <v>0</v>
      </c>
      <c r="N71" s="92">
        <f t="shared" si="19"/>
        <v>0</v>
      </c>
      <c r="O71" s="92">
        <f t="shared" si="19"/>
        <v>0</v>
      </c>
      <c r="P71" s="92">
        <f t="shared" si="19"/>
        <v>0</v>
      </c>
      <c r="Q71" s="92">
        <f t="shared" si="19"/>
        <v>0</v>
      </c>
      <c r="R71" s="92">
        <f t="shared" si="19"/>
        <v>0</v>
      </c>
      <c r="S71" s="92">
        <f t="shared" si="19"/>
        <v>0</v>
      </c>
      <c r="T71" s="92">
        <f t="shared" si="19"/>
        <v>0</v>
      </c>
      <c r="U71" s="92">
        <f t="shared" si="19"/>
        <v>0</v>
      </c>
      <c r="V71" s="92">
        <f t="shared" si="19"/>
        <v>0</v>
      </c>
      <c r="W71" s="92">
        <f t="shared" si="19"/>
        <v>0</v>
      </c>
      <c r="X71" s="92">
        <f t="shared" si="19"/>
        <v>0</v>
      </c>
      <c r="Y71" s="92">
        <f t="shared" si="19"/>
        <v>0</v>
      </c>
      <c r="Z71" s="92">
        <f t="shared" si="19"/>
        <v>0</v>
      </c>
      <c r="AA71" s="93">
        <f t="shared" si="19"/>
        <v>0</v>
      </c>
    </row>
    <row r="72" spans="2:27" ht="20.399999999999999" customHeight="1" x14ac:dyDescent="0.2">
      <c r="B72" s="367"/>
      <c r="C72" s="358"/>
      <c r="D72" s="77" t="s">
        <v>55</v>
      </c>
      <c r="E72" s="78" t="s">
        <v>38</v>
      </c>
      <c r="F72" s="79" t="s">
        <v>39</v>
      </c>
      <c r="G72" s="80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2" t="s">
        <v>107</v>
      </c>
    </row>
    <row r="73" spans="2:27" ht="20.399999999999999" customHeight="1" x14ac:dyDescent="0.2">
      <c r="B73" s="367"/>
      <c r="C73" s="359"/>
      <c r="D73" s="83" t="s">
        <v>66</v>
      </c>
      <c r="E73" s="84" t="s">
        <v>31</v>
      </c>
      <c r="F73" s="85" t="s">
        <v>40</v>
      </c>
      <c r="G73" s="86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8">
        <f>SUM(G73:Z73)</f>
        <v>0</v>
      </c>
    </row>
    <row r="74" spans="2:27" ht="20.399999999999999" customHeight="1" x14ac:dyDescent="0.2">
      <c r="B74" s="367"/>
      <c r="C74" s="356" t="s">
        <v>126</v>
      </c>
      <c r="D74" s="357"/>
      <c r="E74" s="94" t="s">
        <v>31</v>
      </c>
      <c r="F74" s="95"/>
      <c r="G74" s="104">
        <f>SUM(G75:G76)</f>
        <v>0</v>
      </c>
      <c r="H74" s="96">
        <f t="shared" ref="H74:AA74" si="20">SUM(H75:H76)</f>
        <v>0</v>
      </c>
      <c r="I74" s="96">
        <f t="shared" si="20"/>
        <v>0</v>
      </c>
      <c r="J74" s="96">
        <f t="shared" si="20"/>
        <v>0</v>
      </c>
      <c r="K74" s="96">
        <f t="shared" si="20"/>
        <v>0</v>
      </c>
      <c r="L74" s="96">
        <f t="shared" si="20"/>
        <v>0</v>
      </c>
      <c r="M74" s="96">
        <f t="shared" si="20"/>
        <v>0</v>
      </c>
      <c r="N74" s="96">
        <f t="shared" si="20"/>
        <v>0</v>
      </c>
      <c r="O74" s="96">
        <f t="shared" si="20"/>
        <v>0</v>
      </c>
      <c r="P74" s="96">
        <f t="shared" si="20"/>
        <v>0</v>
      </c>
      <c r="Q74" s="96">
        <f t="shared" si="20"/>
        <v>0</v>
      </c>
      <c r="R74" s="96">
        <f t="shared" si="20"/>
        <v>0</v>
      </c>
      <c r="S74" s="96">
        <f t="shared" si="20"/>
        <v>0</v>
      </c>
      <c r="T74" s="96">
        <f t="shared" si="20"/>
        <v>0</v>
      </c>
      <c r="U74" s="96">
        <f t="shared" si="20"/>
        <v>0</v>
      </c>
      <c r="V74" s="96">
        <f t="shared" si="20"/>
        <v>0</v>
      </c>
      <c r="W74" s="96">
        <f t="shared" si="20"/>
        <v>0</v>
      </c>
      <c r="X74" s="96">
        <f t="shared" si="20"/>
        <v>0</v>
      </c>
      <c r="Y74" s="96">
        <f t="shared" si="20"/>
        <v>0</v>
      </c>
      <c r="Z74" s="96">
        <f t="shared" si="20"/>
        <v>0</v>
      </c>
      <c r="AA74" s="97">
        <f t="shared" si="20"/>
        <v>0</v>
      </c>
    </row>
    <row r="75" spans="2:27" ht="20.399999999999999" customHeight="1" x14ac:dyDescent="0.2">
      <c r="B75" s="367"/>
      <c r="C75" s="105"/>
      <c r="D75" s="77"/>
      <c r="E75" s="78"/>
      <c r="F75" s="79"/>
      <c r="G75" s="80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2">
        <f t="shared" ref="AA75:AA95" si="21">SUM(G75:Z75)</f>
        <v>0</v>
      </c>
    </row>
    <row r="76" spans="2:27" ht="20.399999999999999" customHeight="1" x14ac:dyDescent="0.2">
      <c r="B76" s="367"/>
      <c r="C76" s="105"/>
      <c r="D76" s="106"/>
      <c r="E76" s="107"/>
      <c r="F76" s="108"/>
      <c r="G76" s="109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1">
        <f t="shared" si="21"/>
        <v>0</v>
      </c>
    </row>
    <row r="77" spans="2:27" ht="20.399999999999999" customHeight="1" x14ac:dyDescent="0.2">
      <c r="B77" s="367"/>
      <c r="C77" s="360" t="s">
        <v>127</v>
      </c>
      <c r="D77" s="361"/>
      <c r="E77" s="112" t="s">
        <v>31</v>
      </c>
      <c r="F77" s="113"/>
      <c r="G77" s="114">
        <f t="shared" ref="G77:AA77" si="22">SUM(G78:G79)</f>
        <v>0</v>
      </c>
      <c r="H77" s="115">
        <f t="shared" si="22"/>
        <v>0</v>
      </c>
      <c r="I77" s="115">
        <f t="shared" si="22"/>
        <v>0</v>
      </c>
      <c r="J77" s="115">
        <f t="shared" si="22"/>
        <v>0</v>
      </c>
      <c r="K77" s="115">
        <f t="shared" si="22"/>
        <v>0</v>
      </c>
      <c r="L77" s="115">
        <f t="shared" si="22"/>
        <v>0</v>
      </c>
      <c r="M77" s="115">
        <f t="shared" si="22"/>
        <v>0</v>
      </c>
      <c r="N77" s="115">
        <f t="shared" si="22"/>
        <v>0</v>
      </c>
      <c r="O77" s="115">
        <f t="shared" si="22"/>
        <v>0</v>
      </c>
      <c r="P77" s="115">
        <f t="shared" si="22"/>
        <v>0</v>
      </c>
      <c r="Q77" s="115">
        <f t="shared" si="22"/>
        <v>0</v>
      </c>
      <c r="R77" s="115">
        <f t="shared" si="22"/>
        <v>0</v>
      </c>
      <c r="S77" s="115">
        <f t="shared" si="22"/>
        <v>0</v>
      </c>
      <c r="T77" s="115">
        <f t="shared" si="22"/>
        <v>0</v>
      </c>
      <c r="U77" s="115">
        <f t="shared" si="22"/>
        <v>0</v>
      </c>
      <c r="V77" s="115">
        <f t="shared" si="22"/>
        <v>0</v>
      </c>
      <c r="W77" s="115">
        <f t="shared" si="22"/>
        <v>0</v>
      </c>
      <c r="X77" s="115">
        <f t="shared" si="22"/>
        <v>0</v>
      </c>
      <c r="Y77" s="115">
        <f t="shared" si="22"/>
        <v>0</v>
      </c>
      <c r="Z77" s="115">
        <f t="shared" si="22"/>
        <v>0</v>
      </c>
      <c r="AA77" s="116">
        <f t="shared" si="22"/>
        <v>0</v>
      </c>
    </row>
    <row r="78" spans="2:27" ht="20.399999999999999" customHeight="1" x14ac:dyDescent="0.2">
      <c r="B78" s="367"/>
      <c r="C78" s="358"/>
      <c r="D78" s="77"/>
      <c r="E78" s="78"/>
      <c r="F78" s="79"/>
      <c r="G78" s="80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2">
        <f t="shared" si="21"/>
        <v>0</v>
      </c>
    </row>
    <row r="79" spans="2:27" ht="20.399999999999999" customHeight="1" x14ac:dyDescent="0.2">
      <c r="B79" s="367"/>
      <c r="C79" s="359"/>
      <c r="D79" s="83"/>
      <c r="E79" s="84"/>
      <c r="F79" s="85"/>
      <c r="G79" s="86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111">
        <f t="shared" si="21"/>
        <v>0</v>
      </c>
    </row>
    <row r="80" spans="2:27" ht="20.399999999999999" customHeight="1" x14ac:dyDescent="0.2">
      <c r="B80" s="367"/>
      <c r="C80" s="356" t="s">
        <v>128</v>
      </c>
      <c r="D80" s="357"/>
      <c r="E80" s="94" t="s">
        <v>31</v>
      </c>
      <c r="F80" s="95"/>
      <c r="G80" s="104">
        <f t="shared" ref="G80:AA80" si="23">SUM(G81:G82)</f>
        <v>0</v>
      </c>
      <c r="H80" s="96">
        <f t="shared" si="23"/>
        <v>0</v>
      </c>
      <c r="I80" s="96">
        <f t="shared" si="23"/>
        <v>0</v>
      </c>
      <c r="J80" s="96">
        <f t="shared" si="23"/>
        <v>0</v>
      </c>
      <c r="K80" s="96">
        <f t="shared" si="23"/>
        <v>0</v>
      </c>
      <c r="L80" s="96">
        <f t="shared" si="23"/>
        <v>0</v>
      </c>
      <c r="M80" s="96">
        <f t="shared" si="23"/>
        <v>0</v>
      </c>
      <c r="N80" s="96">
        <f t="shared" si="23"/>
        <v>0</v>
      </c>
      <c r="O80" s="96">
        <f t="shared" si="23"/>
        <v>0</v>
      </c>
      <c r="P80" s="96">
        <f t="shared" si="23"/>
        <v>0</v>
      </c>
      <c r="Q80" s="96">
        <f t="shared" si="23"/>
        <v>0</v>
      </c>
      <c r="R80" s="96">
        <f t="shared" si="23"/>
        <v>0</v>
      </c>
      <c r="S80" s="96">
        <f t="shared" si="23"/>
        <v>0</v>
      </c>
      <c r="T80" s="96">
        <f t="shared" si="23"/>
        <v>0</v>
      </c>
      <c r="U80" s="96">
        <f t="shared" si="23"/>
        <v>0</v>
      </c>
      <c r="V80" s="96">
        <f t="shared" si="23"/>
        <v>0</v>
      </c>
      <c r="W80" s="96">
        <f t="shared" si="23"/>
        <v>0</v>
      </c>
      <c r="X80" s="96">
        <f t="shared" si="23"/>
        <v>0</v>
      </c>
      <c r="Y80" s="96">
        <f t="shared" si="23"/>
        <v>0</v>
      </c>
      <c r="Z80" s="96">
        <f t="shared" si="23"/>
        <v>0</v>
      </c>
      <c r="AA80" s="116">
        <f t="shared" si="23"/>
        <v>0</v>
      </c>
    </row>
    <row r="81" spans="2:27" ht="20.399999999999999" customHeight="1" x14ac:dyDescent="0.2">
      <c r="B81" s="367"/>
      <c r="C81" s="358"/>
      <c r="D81" s="77" t="s">
        <v>58</v>
      </c>
      <c r="E81" s="78" t="s">
        <v>31</v>
      </c>
      <c r="F81" s="79"/>
      <c r="G81" s="80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2">
        <f t="shared" si="21"/>
        <v>0</v>
      </c>
    </row>
    <row r="82" spans="2:27" ht="20.399999999999999" customHeight="1" thickBot="1" x14ac:dyDescent="0.25">
      <c r="B82" s="367"/>
      <c r="C82" s="369"/>
      <c r="D82" s="106"/>
      <c r="E82" s="107"/>
      <c r="F82" s="108"/>
      <c r="G82" s="109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1">
        <f t="shared" si="21"/>
        <v>0</v>
      </c>
    </row>
    <row r="83" spans="2:27" ht="20.399999999999999" customHeight="1" thickTop="1" thickBot="1" x14ac:dyDescent="0.25">
      <c r="B83" s="368"/>
      <c r="C83" s="370" t="s">
        <v>49</v>
      </c>
      <c r="D83" s="371"/>
      <c r="E83" s="117" t="s">
        <v>31</v>
      </c>
      <c r="F83" s="118"/>
      <c r="G83" s="119">
        <f>SUM(G65,G68,G71,G74,G77,G80)</f>
        <v>0</v>
      </c>
      <c r="H83" s="120">
        <f t="shared" ref="H83:AA83" si="24">SUM(H65,H68,H71,H74,H77,H80)</f>
        <v>0</v>
      </c>
      <c r="I83" s="120">
        <f t="shared" si="24"/>
        <v>0</v>
      </c>
      <c r="J83" s="120">
        <f t="shared" si="24"/>
        <v>0</v>
      </c>
      <c r="K83" s="120">
        <f t="shared" si="24"/>
        <v>0</v>
      </c>
      <c r="L83" s="120">
        <f t="shared" si="24"/>
        <v>0</v>
      </c>
      <c r="M83" s="120">
        <f t="shared" si="24"/>
        <v>0</v>
      </c>
      <c r="N83" s="120">
        <f t="shared" si="24"/>
        <v>0</v>
      </c>
      <c r="O83" s="120">
        <f t="shared" si="24"/>
        <v>0</v>
      </c>
      <c r="P83" s="120">
        <f t="shared" si="24"/>
        <v>0</v>
      </c>
      <c r="Q83" s="120">
        <f t="shared" si="24"/>
        <v>0</v>
      </c>
      <c r="R83" s="120">
        <f t="shared" si="24"/>
        <v>0</v>
      </c>
      <c r="S83" s="120">
        <f t="shared" si="24"/>
        <v>0</v>
      </c>
      <c r="T83" s="120">
        <f t="shared" si="24"/>
        <v>0</v>
      </c>
      <c r="U83" s="120">
        <f t="shared" si="24"/>
        <v>0</v>
      </c>
      <c r="V83" s="120">
        <f t="shared" si="24"/>
        <v>0</v>
      </c>
      <c r="W83" s="120">
        <f t="shared" si="24"/>
        <v>0</v>
      </c>
      <c r="X83" s="120">
        <f t="shared" si="24"/>
        <v>0</v>
      </c>
      <c r="Y83" s="120">
        <f t="shared" si="24"/>
        <v>0</v>
      </c>
      <c r="Z83" s="120">
        <f t="shared" si="24"/>
        <v>0</v>
      </c>
      <c r="AA83" s="121">
        <f t="shared" si="24"/>
        <v>0</v>
      </c>
    </row>
    <row r="84" spans="2:27" ht="20.399999999999999" customHeight="1" thickTop="1" x14ac:dyDescent="0.2">
      <c r="B84" s="379" t="s">
        <v>50</v>
      </c>
      <c r="C84" s="122"/>
      <c r="D84" s="123" t="s">
        <v>71</v>
      </c>
      <c r="E84" s="124" t="s">
        <v>31</v>
      </c>
      <c r="F84" s="125"/>
      <c r="G84" s="126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8">
        <f t="shared" si="21"/>
        <v>0</v>
      </c>
    </row>
    <row r="85" spans="2:27" ht="20.399999999999999" customHeight="1" thickBot="1" x14ac:dyDescent="0.25">
      <c r="B85" s="380"/>
      <c r="C85" s="129"/>
      <c r="D85" s="106" t="s">
        <v>72</v>
      </c>
      <c r="E85" s="107" t="s">
        <v>31</v>
      </c>
      <c r="F85" s="108"/>
      <c r="G85" s="109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1">
        <f t="shared" si="21"/>
        <v>0</v>
      </c>
    </row>
    <row r="86" spans="2:27" ht="20.399999999999999" customHeight="1" thickTop="1" thickBot="1" x14ac:dyDescent="0.25">
      <c r="B86" s="380"/>
      <c r="C86" s="370" t="s">
        <v>73</v>
      </c>
      <c r="D86" s="371"/>
      <c r="E86" s="117" t="s">
        <v>31</v>
      </c>
      <c r="F86" s="118"/>
      <c r="G86" s="119">
        <f>SUM(G84:G85)</f>
        <v>0</v>
      </c>
      <c r="H86" s="120">
        <f t="shared" ref="H86:AA86" si="25">SUM(H84:H85)</f>
        <v>0</v>
      </c>
      <c r="I86" s="120">
        <f t="shared" si="25"/>
        <v>0</v>
      </c>
      <c r="J86" s="120">
        <f t="shared" si="25"/>
        <v>0</v>
      </c>
      <c r="K86" s="120">
        <f t="shared" si="25"/>
        <v>0</v>
      </c>
      <c r="L86" s="120">
        <f t="shared" si="25"/>
        <v>0</v>
      </c>
      <c r="M86" s="120">
        <f t="shared" si="25"/>
        <v>0</v>
      </c>
      <c r="N86" s="120">
        <f t="shared" si="25"/>
        <v>0</v>
      </c>
      <c r="O86" s="120">
        <f t="shared" si="25"/>
        <v>0</v>
      </c>
      <c r="P86" s="120">
        <f t="shared" si="25"/>
        <v>0</v>
      </c>
      <c r="Q86" s="120">
        <f t="shared" si="25"/>
        <v>0</v>
      </c>
      <c r="R86" s="120">
        <f t="shared" si="25"/>
        <v>0</v>
      </c>
      <c r="S86" s="120">
        <f t="shared" si="25"/>
        <v>0</v>
      </c>
      <c r="T86" s="120">
        <f t="shared" si="25"/>
        <v>0</v>
      </c>
      <c r="U86" s="120">
        <f t="shared" si="25"/>
        <v>0</v>
      </c>
      <c r="V86" s="120">
        <f t="shared" si="25"/>
        <v>0</v>
      </c>
      <c r="W86" s="120">
        <f t="shared" si="25"/>
        <v>0</v>
      </c>
      <c r="X86" s="120">
        <f t="shared" si="25"/>
        <v>0</v>
      </c>
      <c r="Y86" s="120">
        <f t="shared" si="25"/>
        <v>0</v>
      </c>
      <c r="Z86" s="120">
        <f t="shared" si="25"/>
        <v>0</v>
      </c>
      <c r="AA86" s="121">
        <f t="shared" si="25"/>
        <v>0</v>
      </c>
    </row>
    <row r="87" spans="2:27" ht="20.399999999999999" customHeight="1" thickTop="1" x14ac:dyDescent="0.2">
      <c r="B87" s="366" t="s">
        <v>74</v>
      </c>
      <c r="C87" s="130"/>
      <c r="D87" s="131" t="s">
        <v>84</v>
      </c>
      <c r="E87" s="132" t="s">
        <v>31</v>
      </c>
      <c r="F87" s="79"/>
      <c r="G87" s="80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2">
        <f t="shared" si="21"/>
        <v>0</v>
      </c>
    </row>
    <row r="88" spans="2:27" ht="20.399999999999999" customHeight="1" x14ac:dyDescent="0.2">
      <c r="B88" s="367"/>
      <c r="C88" s="133"/>
      <c r="D88" s="131" t="s">
        <v>85</v>
      </c>
      <c r="E88" s="79" t="s">
        <v>31</v>
      </c>
      <c r="F88" s="79"/>
      <c r="G88" s="80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2">
        <f t="shared" si="21"/>
        <v>0</v>
      </c>
    </row>
    <row r="89" spans="2:27" ht="20.399999999999999" customHeight="1" x14ac:dyDescent="0.2">
      <c r="B89" s="367"/>
      <c r="C89" s="133"/>
      <c r="D89" s="131" t="s">
        <v>86</v>
      </c>
      <c r="E89" s="79" t="s">
        <v>31</v>
      </c>
      <c r="F89" s="79"/>
      <c r="G89" s="80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2">
        <f t="shared" si="21"/>
        <v>0</v>
      </c>
    </row>
    <row r="90" spans="2:27" ht="20.399999999999999" customHeight="1" x14ac:dyDescent="0.2">
      <c r="B90" s="367"/>
      <c r="C90" s="133"/>
      <c r="D90" s="131" t="s">
        <v>87</v>
      </c>
      <c r="E90" s="79" t="s">
        <v>31</v>
      </c>
      <c r="F90" s="79"/>
      <c r="G90" s="80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2">
        <f t="shared" si="21"/>
        <v>0</v>
      </c>
    </row>
    <row r="91" spans="2:27" ht="20.399999999999999" customHeight="1" thickBot="1" x14ac:dyDescent="0.25">
      <c r="B91" s="367"/>
      <c r="C91" s="133"/>
      <c r="D91" s="131" t="s">
        <v>88</v>
      </c>
      <c r="E91" s="79" t="s">
        <v>31</v>
      </c>
      <c r="F91" s="79"/>
      <c r="G91" s="80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2">
        <f t="shared" si="21"/>
        <v>0</v>
      </c>
    </row>
    <row r="92" spans="2:27" ht="20.399999999999999" customHeight="1" thickTop="1" thickBot="1" x14ac:dyDescent="0.25">
      <c r="B92" s="368"/>
      <c r="C92" s="370" t="s">
        <v>75</v>
      </c>
      <c r="D92" s="371"/>
      <c r="E92" s="117" t="s">
        <v>31</v>
      </c>
      <c r="F92" s="118"/>
      <c r="G92" s="119">
        <f>SUM(G87:G91)</f>
        <v>0</v>
      </c>
      <c r="H92" s="120">
        <f t="shared" ref="H92:AA92" si="26">SUM(H87:H91)</f>
        <v>0</v>
      </c>
      <c r="I92" s="120">
        <f t="shared" si="26"/>
        <v>0</v>
      </c>
      <c r="J92" s="120">
        <f t="shared" si="26"/>
        <v>0</v>
      </c>
      <c r="K92" s="120">
        <f t="shared" si="26"/>
        <v>0</v>
      </c>
      <c r="L92" s="120">
        <f t="shared" si="26"/>
        <v>0</v>
      </c>
      <c r="M92" s="120">
        <f t="shared" si="26"/>
        <v>0</v>
      </c>
      <c r="N92" s="120">
        <f t="shared" si="26"/>
        <v>0</v>
      </c>
      <c r="O92" s="120">
        <f t="shared" si="26"/>
        <v>0</v>
      </c>
      <c r="P92" s="120">
        <f t="shared" si="26"/>
        <v>0</v>
      </c>
      <c r="Q92" s="120">
        <f t="shared" si="26"/>
        <v>0</v>
      </c>
      <c r="R92" s="120">
        <f t="shared" si="26"/>
        <v>0</v>
      </c>
      <c r="S92" s="120">
        <f t="shared" si="26"/>
        <v>0</v>
      </c>
      <c r="T92" s="120">
        <f t="shared" si="26"/>
        <v>0</v>
      </c>
      <c r="U92" s="120">
        <f t="shared" si="26"/>
        <v>0</v>
      </c>
      <c r="V92" s="120">
        <f t="shared" si="26"/>
        <v>0</v>
      </c>
      <c r="W92" s="120">
        <f t="shared" si="26"/>
        <v>0</v>
      </c>
      <c r="X92" s="120">
        <f t="shared" si="26"/>
        <v>0</v>
      </c>
      <c r="Y92" s="120">
        <f t="shared" si="26"/>
        <v>0</v>
      </c>
      <c r="Z92" s="120">
        <f t="shared" si="26"/>
        <v>0</v>
      </c>
      <c r="AA92" s="121">
        <f t="shared" si="26"/>
        <v>0</v>
      </c>
    </row>
    <row r="93" spans="2:27" ht="20.399999999999999" customHeight="1" thickTop="1" x14ac:dyDescent="0.2">
      <c r="B93" s="367" t="s">
        <v>76</v>
      </c>
      <c r="C93" s="130"/>
      <c r="D93" s="131"/>
      <c r="E93" s="79" t="s">
        <v>31</v>
      </c>
      <c r="F93" s="79"/>
      <c r="G93" s="80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2">
        <f t="shared" si="21"/>
        <v>0</v>
      </c>
    </row>
    <row r="94" spans="2:27" ht="20.399999999999999" customHeight="1" x14ac:dyDescent="0.2">
      <c r="B94" s="367"/>
      <c r="C94" s="133"/>
      <c r="D94" s="131"/>
      <c r="E94" s="79" t="s">
        <v>31</v>
      </c>
      <c r="F94" s="79"/>
      <c r="G94" s="80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2">
        <f t="shared" si="21"/>
        <v>0</v>
      </c>
    </row>
    <row r="95" spans="2:27" ht="20.399999999999999" customHeight="1" thickBot="1" x14ac:dyDescent="0.25">
      <c r="B95" s="367"/>
      <c r="C95" s="133"/>
      <c r="D95" s="131"/>
      <c r="E95" s="79" t="s">
        <v>31</v>
      </c>
      <c r="F95" s="79"/>
      <c r="G95" s="80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2">
        <f t="shared" si="21"/>
        <v>0</v>
      </c>
    </row>
    <row r="96" spans="2:27" ht="20.399999999999999" customHeight="1" thickTop="1" thickBot="1" x14ac:dyDescent="0.25">
      <c r="B96" s="367"/>
      <c r="C96" s="372" t="s">
        <v>77</v>
      </c>
      <c r="D96" s="373"/>
      <c r="E96" s="134" t="s">
        <v>31</v>
      </c>
      <c r="F96" s="135"/>
      <c r="G96" s="136">
        <f>SUM(G93:G95)</f>
        <v>0</v>
      </c>
      <c r="H96" s="137">
        <f t="shared" ref="H96:AA96" si="27">SUM(H93:H95)</f>
        <v>0</v>
      </c>
      <c r="I96" s="137">
        <f t="shared" si="27"/>
        <v>0</v>
      </c>
      <c r="J96" s="137">
        <f t="shared" si="27"/>
        <v>0</v>
      </c>
      <c r="K96" s="137">
        <f t="shared" si="27"/>
        <v>0</v>
      </c>
      <c r="L96" s="137">
        <f t="shared" si="27"/>
        <v>0</v>
      </c>
      <c r="M96" s="137">
        <f t="shared" si="27"/>
        <v>0</v>
      </c>
      <c r="N96" s="137">
        <f t="shared" si="27"/>
        <v>0</v>
      </c>
      <c r="O96" s="137">
        <f t="shared" si="27"/>
        <v>0</v>
      </c>
      <c r="P96" s="137">
        <f t="shared" si="27"/>
        <v>0</v>
      </c>
      <c r="Q96" s="137">
        <f t="shared" si="27"/>
        <v>0</v>
      </c>
      <c r="R96" s="137">
        <f t="shared" si="27"/>
        <v>0</v>
      </c>
      <c r="S96" s="137">
        <f t="shared" si="27"/>
        <v>0</v>
      </c>
      <c r="T96" s="137">
        <f t="shared" si="27"/>
        <v>0</v>
      </c>
      <c r="U96" s="137">
        <f t="shared" si="27"/>
        <v>0</v>
      </c>
      <c r="V96" s="137">
        <f t="shared" si="27"/>
        <v>0</v>
      </c>
      <c r="W96" s="137">
        <f t="shared" si="27"/>
        <v>0</v>
      </c>
      <c r="X96" s="137">
        <f t="shared" si="27"/>
        <v>0</v>
      </c>
      <c r="Y96" s="137">
        <f t="shared" si="27"/>
        <v>0</v>
      </c>
      <c r="Z96" s="137">
        <f t="shared" si="27"/>
        <v>0</v>
      </c>
      <c r="AA96" s="138">
        <f t="shared" si="27"/>
        <v>0</v>
      </c>
    </row>
    <row r="97" spans="2:43" ht="20.399999999999999" customHeight="1" thickBot="1" x14ac:dyDescent="0.25">
      <c r="B97" s="374" t="s">
        <v>29</v>
      </c>
      <c r="C97" s="375"/>
      <c r="D97" s="376"/>
      <c r="E97" s="139" t="s">
        <v>31</v>
      </c>
      <c r="F97" s="139"/>
      <c r="G97" s="140">
        <f>SUM(G83,G86,G92,G96)</f>
        <v>0</v>
      </c>
      <c r="H97" s="141">
        <f t="shared" ref="H97:AA97" si="28">SUM(H83,H86,H92,H96)</f>
        <v>0</v>
      </c>
      <c r="I97" s="141">
        <f t="shared" si="28"/>
        <v>0</v>
      </c>
      <c r="J97" s="141">
        <f t="shared" si="28"/>
        <v>0</v>
      </c>
      <c r="K97" s="141">
        <f t="shared" si="28"/>
        <v>0</v>
      </c>
      <c r="L97" s="141">
        <f t="shared" si="28"/>
        <v>0</v>
      </c>
      <c r="M97" s="141">
        <f t="shared" si="28"/>
        <v>0</v>
      </c>
      <c r="N97" s="141">
        <f t="shared" si="28"/>
        <v>0</v>
      </c>
      <c r="O97" s="141">
        <f t="shared" si="28"/>
        <v>0</v>
      </c>
      <c r="P97" s="141">
        <f t="shared" si="28"/>
        <v>0</v>
      </c>
      <c r="Q97" s="141">
        <f t="shared" si="28"/>
        <v>0</v>
      </c>
      <c r="R97" s="141">
        <f t="shared" si="28"/>
        <v>0</v>
      </c>
      <c r="S97" s="141">
        <f t="shared" si="28"/>
        <v>0</v>
      </c>
      <c r="T97" s="141">
        <f t="shared" si="28"/>
        <v>0</v>
      </c>
      <c r="U97" s="141">
        <f t="shared" si="28"/>
        <v>0</v>
      </c>
      <c r="V97" s="141">
        <f t="shared" si="28"/>
        <v>0</v>
      </c>
      <c r="W97" s="141">
        <f t="shared" si="28"/>
        <v>0</v>
      </c>
      <c r="X97" s="141">
        <f t="shared" si="28"/>
        <v>0</v>
      </c>
      <c r="Y97" s="141">
        <f t="shared" si="28"/>
        <v>0</v>
      </c>
      <c r="Z97" s="141">
        <f t="shared" si="28"/>
        <v>0</v>
      </c>
      <c r="AA97" s="142">
        <f t="shared" si="28"/>
        <v>0</v>
      </c>
      <c r="AB97" s="143"/>
    </row>
    <row r="98" spans="2:43" ht="20.100000000000001" customHeight="1" x14ac:dyDescent="0.2">
      <c r="B98" s="377" t="s">
        <v>83</v>
      </c>
      <c r="C98" s="144" t="s">
        <v>78</v>
      </c>
      <c r="D98" s="145"/>
      <c r="E98" s="146" t="s">
        <v>36</v>
      </c>
      <c r="F98" s="146"/>
      <c r="G98" s="147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8"/>
      <c r="U98" s="148"/>
      <c r="V98" s="148"/>
      <c r="W98" s="148"/>
      <c r="X98" s="148"/>
      <c r="Y98" s="148"/>
      <c r="Z98" s="148"/>
      <c r="AA98" s="149">
        <f t="shared" ref="AA98:AA100" si="29">SUM(G98:Z98)</f>
        <v>0</v>
      </c>
    </row>
    <row r="99" spans="2:43" ht="20.100000000000001" customHeight="1" thickBot="1" x14ac:dyDescent="0.25">
      <c r="B99" s="377"/>
      <c r="C99" s="150" t="s">
        <v>79</v>
      </c>
      <c r="D99" s="151"/>
      <c r="E99" s="152" t="s">
        <v>36</v>
      </c>
      <c r="F99" s="152"/>
      <c r="G99" s="153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5">
        <f t="shared" si="29"/>
        <v>0</v>
      </c>
    </row>
    <row r="100" spans="2:43" ht="20.100000000000001" customHeight="1" thickBot="1" x14ac:dyDescent="0.25">
      <c r="B100" s="378"/>
      <c r="C100" s="156" t="s">
        <v>80</v>
      </c>
      <c r="D100" s="157"/>
      <c r="E100" s="158" t="s">
        <v>31</v>
      </c>
      <c r="F100" s="159" t="s">
        <v>37</v>
      </c>
      <c r="G100" s="160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  <c r="AA100" s="162">
        <f t="shared" si="29"/>
        <v>0</v>
      </c>
    </row>
    <row r="101" spans="2:43" ht="15" customHeight="1" x14ac:dyDescent="0.2">
      <c r="B101" s="10" t="s">
        <v>32</v>
      </c>
      <c r="C101" s="16"/>
      <c r="D101" s="14"/>
      <c r="E101" s="14"/>
      <c r="F101" s="14"/>
      <c r="G101" s="163"/>
      <c r="H101" s="163"/>
      <c r="I101" s="163"/>
      <c r="J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43"/>
    </row>
    <row r="102" spans="2:43" ht="15" customHeight="1" x14ac:dyDescent="0.2">
      <c r="B102" s="10" t="s">
        <v>33</v>
      </c>
      <c r="C102" s="16"/>
      <c r="D102" s="14"/>
      <c r="E102" s="14"/>
      <c r="F102" s="14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43"/>
    </row>
    <row r="103" spans="2:43" ht="15" customHeight="1" x14ac:dyDescent="0.2"/>
    <row r="104" spans="2:43" s="13" customFormat="1" ht="15" customHeight="1" x14ac:dyDescent="0.2">
      <c r="B104" s="16" t="s">
        <v>22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67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M104" s="15"/>
      <c r="AN104" s="15"/>
      <c r="AO104" s="67"/>
      <c r="AP104" s="67"/>
      <c r="AQ104" s="68"/>
    </row>
    <row r="105" spans="2:43" s="71" customFormat="1" ht="20.399999999999999" customHeight="1" thickBot="1" x14ac:dyDescent="0.25">
      <c r="B105" s="363"/>
      <c r="C105" s="364"/>
      <c r="D105" s="365"/>
      <c r="E105" s="69" t="s">
        <v>30</v>
      </c>
      <c r="F105" s="70" t="s">
        <v>35</v>
      </c>
      <c r="G105" s="164" t="str">
        <f>G5</f>
        <v>令和14年度</v>
      </c>
      <c r="H105" s="165" t="str">
        <f t="shared" ref="H105:Z105" si="30">H5</f>
        <v>令和15年度</v>
      </c>
      <c r="I105" s="165" t="str">
        <f t="shared" si="30"/>
        <v>令和16年度</v>
      </c>
      <c r="J105" s="165" t="str">
        <f t="shared" si="30"/>
        <v>令和17年度</v>
      </c>
      <c r="K105" s="165" t="str">
        <f t="shared" si="30"/>
        <v>令和18年度</v>
      </c>
      <c r="L105" s="165" t="str">
        <f t="shared" si="30"/>
        <v>令和19年度</v>
      </c>
      <c r="M105" s="165" t="str">
        <f t="shared" si="30"/>
        <v>令和20年度</v>
      </c>
      <c r="N105" s="165" t="str">
        <f t="shared" si="30"/>
        <v>令和21年度</v>
      </c>
      <c r="O105" s="165" t="str">
        <f t="shared" si="30"/>
        <v>令和22年度</v>
      </c>
      <c r="P105" s="165" t="str">
        <f t="shared" si="30"/>
        <v>令和23年度</v>
      </c>
      <c r="Q105" s="165" t="str">
        <f t="shared" si="30"/>
        <v>令和24年度</v>
      </c>
      <c r="R105" s="165" t="str">
        <f t="shared" si="30"/>
        <v>令和25年度</v>
      </c>
      <c r="S105" s="165" t="str">
        <f t="shared" si="30"/>
        <v>令和26年度</v>
      </c>
      <c r="T105" s="165" t="str">
        <f t="shared" si="30"/>
        <v>令和27年度</v>
      </c>
      <c r="U105" s="165" t="str">
        <f t="shared" si="30"/>
        <v>令和28年度</v>
      </c>
      <c r="V105" s="165" t="str">
        <f t="shared" si="30"/>
        <v>令和29年度</v>
      </c>
      <c r="W105" s="165" t="str">
        <f t="shared" si="30"/>
        <v>令和30年度</v>
      </c>
      <c r="X105" s="165" t="str">
        <f t="shared" si="30"/>
        <v>令和31年度</v>
      </c>
      <c r="Y105" s="165" t="str">
        <f t="shared" si="30"/>
        <v>令和32年度</v>
      </c>
      <c r="Z105" s="165" t="str">
        <f t="shared" si="30"/>
        <v>令和33年度</v>
      </c>
      <c r="AA105" s="166" t="s">
        <v>28</v>
      </c>
    </row>
    <row r="106" spans="2:43" ht="20.399999999999999" customHeight="1" thickTop="1" x14ac:dyDescent="0.2">
      <c r="B106" s="366" t="s">
        <v>42</v>
      </c>
      <c r="C106" s="352" t="s">
        <v>41</v>
      </c>
      <c r="D106" s="353"/>
      <c r="E106" s="72" t="s">
        <v>31</v>
      </c>
      <c r="F106" s="73"/>
      <c r="G106" s="74">
        <f>G108</f>
        <v>0</v>
      </c>
      <c r="H106" s="75">
        <f t="shared" ref="H106:AA106" si="31">H108</f>
        <v>0</v>
      </c>
      <c r="I106" s="75">
        <f t="shared" si="31"/>
        <v>0</v>
      </c>
      <c r="J106" s="75">
        <f t="shared" si="31"/>
        <v>0</v>
      </c>
      <c r="K106" s="75">
        <f t="shared" si="31"/>
        <v>0</v>
      </c>
      <c r="L106" s="75">
        <f t="shared" si="31"/>
        <v>0</v>
      </c>
      <c r="M106" s="75">
        <f t="shared" si="31"/>
        <v>0</v>
      </c>
      <c r="N106" s="75">
        <f t="shared" si="31"/>
        <v>0</v>
      </c>
      <c r="O106" s="75">
        <f t="shared" si="31"/>
        <v>0</v>
      </c>
      <c r="P106" s="75">
        <f t="shared" si="31"/>
        <v>0</v>
      </c>
      <c r="Q106" s="75">
        <f t="shared" si="31"/>
        <v>0</v>
      </c>
      <c r="R106" s="75">
        <f t="shared" si="31"/>
        <v>0</v>
      </c>
      <c r="S106" s="75">
        <f t="shared" si="31"/>
        <v>0</v>
      </c>
      <c r="T106" s="75">
        <f t="shared" si="31"/>
        <v>0</v>
      </c>
      <c r="U106" s="75">
        <f t="shared" si="31"/>
        <v>0</v>
      </c>
      <c r="V106" s="75">
        <f t="shared" si="31"/>
        <v>0</v>
      </c>
      <c r="W106" s="75">
        <f t="shared" si="31"/>
        <v>0</v>
      </c>
      <c r="X106" s="75">
        <f t="shared" si="31"/>
        <v>0</v>
      </c>
      <c r="Y106" s="75">
        <f t="shared" si="31"/>
        <v>0</v>
      </c>
      <c r="Z106" s="75">
        <f t="shared" si="31"/>
        <v>0</v>
      </c>
      <c r="AA106" s="76">
        <f t="shared" si="31"/>
        <v>0</v>
      </c>
    </row>
    <row r="107" spans="2:43" ht="20.399999999999999" customHeight="1" x14ac:dyDescent="0.2">
      <c r="B107" s="367"/>
      <c r="C107" s="358"/>
      <c r="D107" s="77" t="s">
        <v>81</v>
      </c>
      <c r="E107" s="78" t="s">
        <v>36</v>
      </c>
      <c r="F107" s="79"/>
      <c r="G107" s="80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2" t="s">
        <v>107</v>
      </c>
    </row>
    <row r="108" spans="2:43" ht="20.399999999999999" customHeight="1" x14ac:dyDescent="0.2">
      <c r="B108" s="367"/>
      <c r="C108" s="359"/>
      <c r="D108" s="83" t="s">
        <v>82</v>
      </c>
      <c r="E108" s="84" t="s">
        <v>31</v>
      </c>
      <c r="F108" s="85" t="s">
        <v>37</v>
      </c>
      <c r="G108" s="86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8">
        <f>SUM(G108:Z108)</f>
        <v>0</v>
      </c>
    </row>
    <row r="109" spans="2:43" ht="20.399999999999999" customHeight="1" x14ac:dyDescent="0.2">
      <c r="B109" s="367"/>
      <c r="C109" s="354" t="s">
        <v>43</v>
      </c>
      <c r="D109" s="355"/>
      <c r="E109" s="89" t="s">
        <v>31</v>
      </c>
      <c r="F109" s="90"/>
      <c r="G109" s="91">
        <f t="shared" ref="G109:AA109" si="32">G111</f>
        <v>0</v>
      </c>
      <c r="H109" s="92">
        <f t="shared" si="32"/>
        <v>0</v>
      </c>
      <c r="I109" s="92">
        <f t="shared" si="32"/>
        <v>0</v>
      </c>
      <c r="J109" s="92">
        <f t="shared" si="32"/>
        <v>0</v>
      </c>
      <c r="K109" s="92">
        <f t="shared" si="32"/>
        <v>0</v>
      </c>
      <c r="L109" s="92">
        <f t="shared" si="32"/>
        <v>0</v>
      </c>
      <c r="M109" s="92">
        <f t="shared" si="32"/>
        <v>0</v>
      </c>
      <c r="N109" s="92">
        <f t="shared" si="32"/>
        <v>0</v>
      </c>
      <c r="O109" s="92">
        <f t="shared" si="32"/>
        <v>0</v>
      </c>
      <c r="P109" s="92">
        <f t="shared" si="32"/>
        <v>0</v>
      </c>
      <c r="Q109" s="92">
        <f t="shared" si="32"/>
        <v>0</v>
      </c>
      <c r="R109" s="92">
        <f t="shared" si="32"/>
        <v>0</v>
      </c>
      <c r="S109" s="92">
        <f t="shared" si="32"/>
        <v>0</v>
      </c>
      <c r="T109" s="92">
        <f t="shared" si="32"/>
        <v>0</v>
      </c>
      <c r="U109" s="92">
        <f t="shared" si="32"/>
        <v>0</v>
      </c>
      <c r="V109" s="92">
        <f t="shared" si="32"/>
        <v>0</v>
      </c>
      <c r="W109" s="92">
        <f t="shared" si="32"/>
        <v>0</v>
      </c>
      <c r="X109" s="92">
        <f t="shared" si="32"/>
        <v>0</v>
      </c>
      <c r="Y109" s="92">
        <f t="shared" si="32"/>
        <v>0</v>
      </c>
      <c r="Z109" s="92">
        <f t="shared" si="32"/>
        <v>0</v>
      </c>
      <c r="AA109" s="93">
        <f t="shared" si="32"/>
        <v>0</v>
      </c>
    </row>
    <row r="110" spans="2:43" ht="20.399999999999999" customHeight="1" x14ac:dyDescent="0.2">
      <c r="B110" s="367"/>
      <c r="C110" s="358"/>
      <c r="D110" s="77" t="s">
        <v>121</v>
      </c>
      <c r="E110" s="78" t="s">
        <v>165</v>
      </c>
      <c r="F110" s="79"/>
      <c r="G110" s="80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2" t="s">
        <v>107</v>
      </c>
    </row>
    <row r="111" spans="2:43" ht="20.399999999999999" customHeight="1" x14ac:dyDescent="0.2">
      <c r="B111" s="367"/>
      <c r="C111" s="369"/>
      <c r="D111" s="106" t="s">
        <v>124</v>
      </c>
      <c r="E111" s="107" t="s">
        <v>31</v>
      </c>
      <c r="F111" s="108"/>
      <c r="G111" s="109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88">
        <f>SUM(G111:Z111)</f>
        <v>0</v>
      </c>
    </row>
    <row r="112" spans="2:43" ht="20.399999999999999" customHeight="1" x14ac:dyDescent="0.2">
      <c r="B112" s="367"/>
      <c r="C112" s="354" t="s">
        <v>125</v>
      </c>
      <c r="D112" s="355"/>
      <c r="E112" s="89" t="s">
        <v>31</v>
      </c>
      <c r="F112" s="90"/>
      <c r="G112" s="91">
        <f t="shared" ref="G112:AA112" si="33">G114</f>
        <v>0</v>
      </c>
      <c r="H112" s="92">
        <f t="shared" si="33"/>
        <v>0</v>
      </c>
      <c r="I112" s="92">
        <f t="shared" si="33"/>
        <v>0</v>
      </c>
      <c r="J112" s="92">
        <f t="shared" si="33"/>
        <v>0</v>
      </c>
      <c r="K112" s="92">
        <f t="shared" si="33"/>
        <v>0</v>
      </c>
      <c r="L112" s="92">
        <f t="shared" si="33"/>
        <v>0</v>
      </c>
      <c r="M112" s="92">
        <f t="shared" si="33"/>
        <v>0</v>
      </c>
      <c r="N112" s="92">
        <f t="shared" si="33"/>
        <v>0</v>
      </c>
      <c r="O112" s="92">
        <f t="shared" si="33"/>
        <v>0</v>
      </c>
      <c r="P112" s="92">
        <f t="shared" si="33"/>
        <v>0</v>
      </c>
      <c r="Q112" s="92">
        <f t="shared" si="33"/>
        <v>0</v>
      </c>
      <c r="R112" s="92">
        <f t="shared" si="33"/>
        <v>0</v>
      </c>
      <c r="S112" s="92">
        <f t="shared" si="33"/>
        <v>0</v>
      </c>
      <c r="T112" s="92">
        <f t="shared" si="33"/>
        <v>0</v>
      </c>
      <c r="U112" s="92">
        <f t="shared" si="33"/>
        <v>0</v>
      </c>
      <c r="V112" s="92">
        <f t="shared" si="33"/>
        <v>0</v>
      </c>
      <c r="W112" s="92">
        <f t="shared" si="33"/>
        <v>0</v>
      </c>
      <c r="X112" s="92">
        <f t="shared" si="33"/>
        <v>0</v>
      </c>
      <c r="Y112" s="92">
        <f t="shared" si="33"/>
        <v>0</v>
      </c>
      <c r="Z112" s="92">
        <f t="shared" si="33"/>
        <v>0</v>
      </c>
      <c r="AA112" s="93">
        <f t="shared" si="33"/>
        <v>0</v>
      </c>
    </row>
    <row r="113" spans="2:27" ht="20.399999999999999" customHeight="1" x14ac:dyDescent="0.2">
      <c r="B113" s="367"/>
      <c r="C113" s="358"/>
      <c r="D113" s="77" t="s">
        <v>55</v>
      </c>
      <c r="E113" s="78" t="s">
        <v>38</v>
      </c>
      <c r="F113" s="79" t="s">
        <v>39</v>
      </c>
      <c r="G113" s="80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2" t="s">
        <v>107</v>
      </c>
    </row>
    <row r="114" spans="2:27" ht="20.399999999999999" customHeight="1" x14ac:dyDescent="0.2">
      <c r="B114" s="367"/>
      <c r="C114" s="359"/>
      <c r="D114" s="83" t="s">
        <v>66</v>
      </c>
      <c r="E114" s="84" t="s">
        <v>31</v>
      </c>
      <c r="F114" s="85" t="s">
        <v>40</v>
      </c>
      <c r="G114" s="86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8">
        <f>SUM(G114:Z114)</f>
        <v>0</v>
      </c>
    </row>
    <row r="115" spans="2:27" ht="20.399999999999999" customHeight="1" x14ac:dyDescent="0.2">
      <c r="B115" s="367"/>
      <c r="C115" s="356" t="s">
        <v>126</v>
      </c>
      <c r="D115" s="357"/>
      <c r="E115" s="94" t="s">
        <v>31</v>
      </c>
      <c r="F115" s="95"/>
      <c r="G115" s="104">
        <f>SUM(G116:G117)</f>
        <v>0</v>
      </c>
      <c r="H115" s="96">
        <f t="shared" ref="H115" si="34">SUM(H116:H117)</f>
        <v>0</v>
      </c>
      <c r="I115" s="96">
        <f t="shared" ref="I115" si="35">SUM(I116:I117)</f>
        <v>0</v>
      </c>
      <c r="J115" s="96">
        <f t="shared" ref="J115" si="36">SUM(J116:J117)</f>
        <v>0</v>
      </c>
      <c r="K115" s="96">
        <f t="shared" ref="K115" si="37">SUM(K116:K117)</f>
        <v>0</v>
      </c>
      <c r="L115" s="96">
        <f t="shared" ref="L115" si="38">SUM(L116:L117)</f>
        <v>0</v>
      </c>
      <c r="M115" s="96">
        <f t="shared" ref="M115" si="39">SUM(M116:M117)</f>
        <v>0</v>
      </c>
      <c r="N115" s="96">
        <f t="shared" ref="N115" si="40">SUM(N116:N117)</f>
        <v>0</v>
      </c>
      <c r="O115" s="96">
        <f t="shared" ref="O115" si="41">SUM(O116:O117)</f>
        <v>0</v>
      </c>
      <c r="P115" s="96">
        <f t="shared" ref="P115" si="42">SUM(P116:P117)</f>
        <v>0</v>
      </c>
      <c r="Q115" s="96">
        <f t="shared" ref="Q115" si="43">SUM(Q116:Q117)</f>
        <v>0</v>
      </c>
      <c r="R115" s="96">
        <f t="shared" ref="R115" si="44">SUM(R116:R117)</f>
        <v>0</v>
      </c>
      <c r="S115" s="96">
        <f t="shared" ref="S115" si="45">SUM(S116:S117)</f>
        <v>0</v>
      </c>
      <c r="T115" s="96">
        <f t="shared" ref="T115" si="46">SUM(T116:T117)</f>
        <v>0</v>
      </c>
      <c r="U115" s="96">
        <f t="shared" ref="U115" si="47">SUM(U116:U117)</f>
        <v>0</v>
      </c>
      <c r="V115" s="96">
        <f t="shared" ref="V115" si="48">SUM(V116:V117)</f>
        <v>0</v>
      </c>
      <c r="W115" s="96">
        <f t="shared" ref="W115" si="49">SUM(W116:W117)</f>
        <v>0</v>
      </c>
      <c r="X115" s="96">
        <f t="shared" ref="X115" si="50">SUM(X116:X117)</f>
        <v>0</v>
      </c>
      <c r="Y115" s="96">
        <f t="shared" ref="Y115" si="51">SUM(Y116:Y117)</f>
        <v>0</v>
      </c>
      <c r="Z115" s="96">
        <f t="shared" ref="Z115" si="52">SUM(Z116:Z117)</f>
        <v>0</v>
      </c>
      <c r="AA115" s="97">
        <f t="shared" ref="AA115" si="53">SUM(AA116:AA117)</f>
        <v>0</v>
      </c>
    </row>
    <row r="116" spans="2:27" ht="20.399999999999999" customHeight="1" x14ac:dyDescent="0.2">
      <c r="B116" s="367"/>
      <c r="C116" s="105"/>
      <c r="D116" s="77"/>
      <c r="E116" s="78"/>
      <c r="F116" s="79"/>
      <c r="G116" s="80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2">
        <f t="shared" ref="AA116:AA117" si="54">SUM(G116:Z116)</f>
        <v>0</v>
      </c>
    </row>
    <row r="117" spans="2:27" ht="20.399999999999999" customHeight="1" x14ac:dyDescent="0.2">
      <c r="B117" s="367"/>
      <c r="C117" s="105"/>
      <c r="D117" s="106"/>
      <c r="E117" s="107"/>
      <c r="F117" s="108"/>
      <c r="G117" s="109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1">
        <f t="shared" si="54"/>
        <v>0</v>
      </c>
    </row>
    <row r="118" spans="2:27" ht="20.399999999999999" customHeight="1" x14ac:dyDescent="0.2">
      <c r="B118" s="367"/>
      <c r="C118" s="360" t="s">
        <v>127</v>
      </c>
      <c r="D118" s="361"/>
      <c r="E118" s="112" t="s">
        <v>31</v>
      </c>
      <c r="F118" s="113"/>
      <c r="G118" s="114">
        <f t="shared" ref="G118" si="55">SUM(G119:G120)</f>
        <v>0</v>
      </c>
      <c r="H118" s="115">
        <f t="shared" ref="H118" si="56">SUM(H119:H120)</f>
        <v>0</v>
      </c>
      <c r="I118" s="115">
        <f t="shared" ref="I118" si="57">SUM(I119:I120)</f>
        <v>0</v>
      </c>
      <c r="J118" s="115">
        <f t="shared" ref="J118" si="58">SUM(J119:J120)</f>
        <v>0</v>
      </c>
      <c r="K118" s="115">
        <f t="shared" ref="K118" si="59">SUM(K119:K120)</f>
        <v>0</v>
      </c>
      <c r="L118" s="115">
        <f t="shared" ref="L118" si="60">SUM(L119:L120)</f>
        <v>0</v>
      </c>
      <c r="M118" s="115">
        <f t="shared" ref="M118" si="61">SUM(M119:M120)</f>
        <v>0</v>
      </c>
      <c r="N118" s="115">
        <f t="shared" ref="N118" si="62">SUM(N119:N120)</f>
        <v>0</v>
      </c>
      <c r="O118" s="115">
        <f t="shared" ref="O118" si="63">SUM(O119:O120)</f>
        <v>0</v>
      </c>
      <c r="P118" s="115">
        <f t="shared" ref="P118" si="64">SUM(P119:P120)</f>
        <v>0</v>
      </c>
      <c r="Q118" s="115">
        <f t="shared" ref="Q118" si="65">SUM(Q119:Q120)</f>
        <v>0</v>
      </c>
      <c r="R118" s="115">
        <f t="shared" ref="R118" si="66">SUM(R119:R120)</f>
        <v>0</v>
      </c>
      <c r="S118" s="115">
        <f t="shared" ref="S118" si="67">SUM(S119:S120)</f>
        <v>0</v>
      </c>
      <c r="T118" s="115">
        <f t="shared" ref="T118" si="68">SUM(T119:T120)</f>
        <v>0</v>
      </c>
      <c r="U118" s="115">
        <f t="shared" ref="U118" si="69">SUM(U119:U120)</f>
        <v>0</v>
      </c>
      <c r="V118" s="115">
        <f t="shared" ref="V118" si="70">SUM(V119:V120)</f>
        <v>0</v>
      </c>
      <c r="W118" s="115">
        <f t="shared" ref="W118" si="71">SUM(W119:W120)</f>
        <v>0</v>
      </c>
      <c r="X118" s="115">
        <f t="shared" ref="X118" si="72">SUM(X119:X120)</f>
        <v>0</v>
      </c>
      <c r="Y118" s="115">
        <f t="shared" ref="Y118" si="73">SUM(Y119:Y120)</f>
        <v>0</v>
      </c>
      <c r="Z118" s="115">
        <f t="shared" ref="Z118" si="74">SUM(Z119:Z120)</f>
        <v>0</v>
      </c>
      <c r="AA118" s="116">
        <f t="shared" ref="AA118" si="75">SUM(AA119:AA120)</f>
        <v>0</v>
      </c>
    </row>
    <row r="119" spans="2:27" ht="20.399999999999999" customHeight="1" x14ac:dyDescent="0.2">
      <c r="B119" s="367"/>
      <c r="C119" s="358"/>
      <c r="D119" s="77"/>
      <c r="E119" s="78"/>
      <c r="F119" s="79"/>
      <c r="G119" s="80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2">
        <f t="shared" ref="AA119:AA120" si="76">SUM(G119:Z119)</f>
        <v>0</v>
      </c>
    </row>
    <row r="120" spans="2:27" ht="20.399999999999999" customHeight="1" x14ac:dyDescent="0.2">
      <c r="B120" s="367"/>
      <c r="C120" s="359"/>
      <c r="D120" s="83"/>
      <c r="E120" s="84"/>
      <c r="F120" s="85"/>
      <c r="G120" s="86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111">
        <f t="shared" si="76"/>
        <v>0</v>
      </c>
    </row>
    <row r="121" spans="2:27" ht="20.399999999999999" customHeight="1" x14ac:dyDescent="0.2">
      <c r="B121" s="367"/>
      <c r="C121" s="356" t="s">
        <v>128</v>
      </c>
      <c r="D121" s="357"/>
      <c r="E121" s="94" t="s">
        <v>31</v>
      </c>
      <c r="F121" s="95"/>
      <c r="G121" s="104">
        <f t="shared" ref="G121" si="77">SUM(G122:G123)</f>
        <v>0</v>
      </c>
      <c r="H121" s="96">
        <f t="shared" ref="H121" si="78">SUM(H122:H123)</f>
        <v>0</v>
      </c>
      <c r="I121" s="96">
        <f t="shared" ref="I121" si="79">SUM(I122:I123)</f>
        <v>0</v>
      </c>
      <c r="J121" s="96">
        <f t="shared" ref="J121" si="80">SUM(J122:J123)</f>
        <v>0</v>
      </c>
      <c r="K121" s="96">
        <f t="shared" ref="K121" si="81">SUM(K122:K123)</f>
        <v>0</v>
      </c>
      <c r="L121" s="96">
        <f t="shared" ref="L121" si="82">SUM(L122:L123)</f>
        <v>0</v>
      </c>
      <c r="M121" s="96">
        <f t="shared" ref="M121" si="83">SUM(M122:M123)</f>
        <v>0</v>
      </c>
      <c r="N121" s="96">
        <f t="shared" ref="N121" si="84">SUM(N122:N123)</f>
        <v>0</v>
      </c>
      <c r="O121" s="96">
        <f t="shared" ref="O121" si="85">SUM(O122:O123)</f>
        <v>0</v>
      </c>
      <c r="P121" s="96">
        <f t="shared" ref="P121" si="86">SUM(P122:P123)</f>
        <v>0</v>
      </c>
      <c r="Q121" s="96">
        <f t="shared" ref="Q121" si="87">SUM(Q122:Q123)</f>
        <v>0</v>
      </c>
      <c r="R121" s="96">
        <f t="shared" ref="R121" si="88">SUM(R122:R123)</f>
        <v>0</v>
      </c>
      <c r="S121" s="96">
        <f t="shared" ref="S121" si="89">SUM(S122:S123)</f>
        <v>0</v>
      </c>
      <c r="T121" s="96">
        <f t="shared" ref="T121" si="90">SUM(T122:T123)</f>
        <v>0</v>
      </c>
      <c r="U121" s="96">
        <f t="shared" ref="U121" si="91">SUM(U122:U123)</f>
        <v>0</v>
      </c>
      <c r="V121" s="96">
        <f t="shared" ref="V121" si="92">SUM(V122:V123)</f>
        <v>0</v>
      </c>
      <c r="W121" s="96">
        <f t="shared" ref="W121" si="93">SUM(W122:W123)</f>
        <v>0</v>
      </c>
      <c r="X121" s="96">
        <f t="shared" ref="X121" si="94">SUM(X122:X123)</f>
        <v>0</v>
      </c>
      <c r="Y121" s="96">
        <f t="shared" ref="Y121" si="95">SUM(Y122:Y123)</f>
        <v>0</v>
      </c>
      <c r="Z121" s="96">
        <f t="shared" ref="Z121" si="96">SUM(Z122:Z123)</f>
        <v>0</v>
      </c>
      <c r="AA121" s="116">
        <f t="shared" ref="AA121" si="97">SUM(AA122:AA123)</f>
        <v>0</v>
      </c>
    </row>
    <row r="122" spans="2:27" ht="20.399999999999999" customHeight="1" x14ac:dyDescent="0.2">
      <c r="B122" s="367"/>
      <c r="C122" s="358"/>
      <c r="D122" s="77" t="s">
        <v>58</v>
      </c>
      <c r="E122" s="78" t="s">
        <v>31</v>
      </c>
      <c r="F122" s="79"/>
      <c r="G122" s="80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2">
        <f t="shared" ref="AA122:AA123" si="98">SUM(G122:Z122)</f>
        <v>0</v>
      </c>
    </row>
    <row r="123" spans="2:27" ht="20.399999999999999" customHeight="1" thickBot="1" x14ac:dyDescent="0.25">
      <c r="B123" s="367"/>
      <c r="C123" s="369"/>
      <c r="D123" s="106"/>
      <c r="E123" s="107"/>
      <c r="F123" s="108"/>
      <c r="G123" s="109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1">
        <f t="shared" si="98"/>
        <v>0</v>
      </c>
    </row>
    <row r="124" spans="2:27" ht="20.399999999999999" customHeight="1" thickTop="1" thickBot="1" x14ac:dyDescent="0.25">
      <c r="B124" s="368"/>
      <c r="C124" s="370" t="s">
        <v>49</v>
      </c>
      <c r="D124" s="371"/>
      <c r="E124" s="117" t="s">
        <v>31</v>
      </c>
      <c r="F124" s="118"/>
      <c r="G124" s="119">
        <f>SUM(G106,G109,G112,G115,G118,G121)</f>
        <v>0</v>
      </c>
      <c r="H124" s="120">
        <f t="shared" ref="H124:AA124" si="99">SUM(H106,H109,H112,H115,H118,H121)</f>
        <v>0</v>
      </c>
      <c r="I124" s="120">
        <f t="shared" si="99"/>
        <v>0</v>
      </c>
      <c r="J124" s="120">
        <f t="shared" si="99"/>
        <v>0</v>
      </c>
      <c r="K124" s="120">
        <f t="shared" si="99"/>
        <v>0</v>
      </c>
      <c r="L124" s="120">
        <f t="shared" si="99"/>
        <v>0</v>
      </c>
      <c r="M124" s="120">
        <f t="shared" si="99"/>
        <v>0</v>
      </c>
      <c r="N124" s="120">
        <f t="shared" si="99"/>
        <v>0</v>
      </c>
      <c r="O124" s="120">
        <f t="shared" si="99"/>
        <v>0</v>
      </c>
      <c r="P124" s="120">
        <f t="shared" si="99"/>
        <v>0</v>
      </c>
      <c r="Q124" s="120">
        <f t="shared" si="99"/>
        <v>0</v>
      </c>
      <c r="R124" s="120">
        <f t="shared" si="99"/>
        <v>0</v>
      </c>
      <c r="S124" s="120">
        <f t="shared" si="99"/>
        <v>0</v>
      </c>
      <c r="T124" s="120">
        <f t="shared" si="99"/>
        <v>0</v>
      </c>
      <c r="U124" s="120">
        <f t="shared" si="99"/>
        <v>0</v>
      </c>
      <c r="V124" s="120">
        <f t="shared" si="99"/>
        <v>0</v>
      </c>
      <c r="W124" s="120">
        <f t="shared" si="99"/>
        <v>0</v>
      </c>
      <c r="X124" s="120">
        <f t="shared" si="99"/>
        <v>0</v>
      </c>
      <c r="Y124" s="120">
        <f t="shared" si="99"/>
        <v>0</v>
      </c>
      <c r="Z124" s="120">
        <f t="shared" si="99"/>
        <v>0</v>
      </c>
      <c r="AA124" s="121">
        <f t="shared" si="99"/>
        <v>0</v>
      </c>
    </row>
    <row r="125" spans="2:27" ht="20.399999999999999" customHeight="1" thickTop="1" x14ac:dyDescent="0.2">
      <c r="B125" s="379" t="s">
        <v>50</v>
      </c>
      <c r="C125" s="122"/>
      <c r="D125" s="123" t="s">
        <v>71</v>
      </c>
      <c r="E125" s="124" t="s">
        <v>31</v>
      </c>
      <c r="F125" s="125"/>
      <c r="G125" s="126"/>
      <c r="H125" s="127"/>
      <c r="I125" s="127"/>
      <c r="J125" s="127"/>
      <c r="K125" s="127"/>
      <c r="L125" s="127"/>
      <c r="M125" s="127"/>
      <c r="N125" s="127"/>
      <c r="O125" s="127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  <c r="Z125" s="127"/>
      <c r="AA125" s="128">
        <f t="shared" ref="AA125:AA126" si="100">SUM(G125:Z125)</f>
        <v>0</v>
      </c>
    </row>
    <row r="126" spans="2:27" ht="20.399999999999999" customHeight="1" thickBot="1" x14ac:dyDescent="0.25">
      <c r="B126" s="380"/>
      <c r="C126" s="129"/>
      <c r="D126" s="106" t="s">
        <v>72</v>
      </c>
      <c r="E126" s="107" t="s">
        <v>31</v>
      </c>
      <c r="F126" s="108"/>
      <c r="G126" s="109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  <c r="AA126" s="111">
        <f t="shared" si="100"/>
        <v>0</v>
      </c>
    </row>
    <row r="127" spans="2:27" ht="20.399999999999999" customHeight="1" thickTop="1" thickBot="1" x14ac:dyDescent="0.25">
      <c r="B127" s="380"/>
      <c r="C127" s="370" t="s">
        <v>73</v>
      </c>
      <c r="D127" s="371"/>
      <c r="E127" s="117" t="s">
        <v>31</v>
      </c>
      <c r="F127" s="118"/>
      <c r="G127" s="119">
        <f>SUM(G125:G126)</f>
        <v>0</v>
      </c>
      <c r="H127" s="120">
        <f t="shared" ref="H127" si="101">SUM(H125:H126)</f>
        <v>0</v>
      </c>
      <c r="I127" s="120">
        <f t="shared" ref="I127" si="102">SUM(I125:I126)</f>
        <v>0</v>
      </c>
      <c r="J127" s="120">
        <f t="shared" ref="J127" si="103">SUM(J125:J126)</f>
        <v>0</v>
      </c>
      <c r="K127" s="120">
        <f t="shared" ref="K127" si="104">SUM(K125:K126)</f>
        <v>0</v>
      </c>
      <c r="L127" s="120">
        <f t="shared" ref="L127" si="105">SUM(L125:L126)</f>
        <v>0</v>
      </c>
      <c r="M127" s="120">
        <f t="shared" ref="M127" si="106">SUM(M125:M126)</f>
        <v>0</v>
      </c>
      <c r="N127" s="120">
        <f t="shared" ref="N127" si="107">SUM(N125:N126)</f>
        <v>0</v>
      </c>
      <c r="O127" s="120">
        <f t="shared" ref="O127" si="108">SUM(O125:O126)</f>
        <v>0</v>
      </c>
      <c r="P127" s="120">
        <f t="shared" ref="P127" si="109">SUM(P125:P126)</f>
        <v>0</v>
      </c>
      <c r="Q127" s="120">
        <f t="shared" ref="Q127" si="110">SUM(Q125:Q126)</f>
        <v>0</v>
      </c>
      <c r="R127" s="120">
        <f t="shared" ref="R127" si="111">SUM(R125:R126)</f>
        <v>0</v>
      </c>
      <c r="S127" s="120">
        <f t="shared" ref="S127" si="112">SUM(S125:S126)</f>
        <v>0</v>
      </c>
      <c r="T127" s="120">
        <f t="shared" ref="T127" si="113">SUM(T125:T126)</f>
        <v>0</v>
      </c>
      <c r="U127" s="120">
        <f t="shared" ref="U127" si="114">SUM(U125:U126)</f>
        <v>0</v>
      </c>
      <c r="V127" s="120">
        <f t="shared" ref="V127" si="115">SUM(V125:V126)</f>
        <v>0</v>
      </c>
      <c r="W127" s="120">
        <f t="shared" ref="W127" si="116">SUM(W125:W126)</f>
        <v>0</v>
      </c>
      <c r="X127" s="120">
        <f t="shared" ref="X127" si="117">SUM(X125:X126)</f>
        <v>0</v>
      </c>
      <c r="Y127" s="120">
        <f t="shared" ref="Y127" si="118">SUM(Y125:Y126)</f>
        <v>0</v>
      </c>
      <c r="Z127" s="120">
        <f t="shared" ref="Z127" si="119">SUM(Z125:Z126)</f>
        <v>0</v>
      </c>
      <c r="AA127" s="121">
        <f t="shared" ref="AA127" si="120">SUM(AA125:AA126)</f>
        <v>0</v>
      </c>
    </row>
    <row r="128" spans="2:27" ht="20.399999999999999" customHeight="1" thickTop="1" x14ac:dyDescent="0.2">
      <c r="B128" s="366" t="s">
        <v>74</v>
      </c>
      <c r="C128" s="130"/>
      <c r="D128" s="131" t="s">
        <v>84</v>
      </c>
      <c r="E128" s="132" t="s">
        <v>31</v>
      </c>
      <c r="F128" s="79"/>
      <c r="G128" s="80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2">
        <f t="shared" ref="AA128:AA132" si="121">SUM(G128:Z128)</f>
        <v>0</v>
      </c>
    </row>
    <row r="129" spans="2:28" ht="20.399999999999999" customHeight="1" x14ac:dyDescent="0.2">
      <c r="B129" s="367"/>
      <c r="C129" s="133"/>
      <c r="D129" s="131" t="s">
        <v>85</v>
      </c>
      <c r="E129" s="79" t="s">
        <v>31</v>
      </c>
      <c r="F129" s="79"/>
      <c r="G129" s="80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2">
        <f t="shared" si="121"/>
        <v>0</v>
      </c>
    </row>
    <row r="130" spans="2:28" ht="20.399999999999999" customHeight="1" x14ac:dyDescent="0.2">
      <c r="B130" s="367"/>
      <c r="C130" s="133"/>
      <c r="D130" s="131" t="s">
        <v>86</v>
      </c>
      <c r="E130" s="79" t="s">
        <v>31</v>
      </c>
      <c r="F130" s="79"/>
      <c r="G130" s="80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2">
        <f t="shared" si="121"/>
        <v>0</v>
      </c>
    </row>
    <row r="131" spans="2:28" ht="20.399999999999999" customHeight="1" x14ac:dyDescent="0.2">
      <c r="B131" s="367"/>
      <c r="C131" s="133"/>
      <c r="D131" s="131" t="s">
        <v>87</v>
      </c>
      <c r="E131" s="79" t="s">
        <v>31</v>
      </c>
      <c r="F131" s="79"/>
      <c r="G131" s="80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2">
        <f t="shared" si="121"/>
        <v>0</v>
      </c>
    </row>
    <row r="132" spans="2:28" ht="20.399999999999999" customHeight="1" thickBot="1" x14ac:dyDescent="0.25">
      <c r="B132" s="367"/>
      <c r="C132" s="133"/>
      <c r="D132" s="131" t="s">
        <v>88</v>
      </c>
      <c r="E132" s="79" t="s">
        <v>31</v>
      </c>
      <c r="F132" s="79"/>
      <c r="G132" s="80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2">
        <f t="shared" si="121"/>
        <v>0</v>
      </c>
    </row>
    <row r="133" spans="2:28" ht="20.399999999999999" customHeight="1" thickTop="1" thickBot="1" x14ac:dyDescent="0.25">
      <c r="B133" s="368"/>
      <c r="C133" s="370" t="s">
        <v>75</v>
      </c>
      <c r="D133" s="371"/>
      <c r="E133" s="117" t="s">
        <v>31</v>
      </c>
      <c r="F133" s="118"/>
      <c r="G133" s="119">
        <f>SUM(G128:G132)</f>
        <v>0</v>
      </c>
      <c r="H133" s="120">
        <f t="shared" ref="H133" si="122">SUM(H128:H132)</f>
        <v>0</v>
      </c>
      <c r="I133" s="120">
        <f t="shared" ref="I133" si="123">SUM(I128:I132)</f>
        <v>0</v>
      </c>
      <c r="J133" s="120">
        <f t="shared" ref="J133" si="124">SUM(J128:J132)</f>
        <v>0</v>
      </c>
      <c r="K133" s="120">
        <f t="shared" ref="K133" si="125">SUM(K128:K132)</f>
        <v>0</v>
      </c>
      <c r="L133" s="120">
        <f t="shared" ref="L133" si="126">SUM(L128:L132)</f>
        <v>0</v>
      </c>
      <c r="M133" s="120">
        <f t="shared" ref="M133" si="127">SUM(M128:M132)</f>
        <v>0</v>
      </c>
      <c r="N133" s="120">
        <f t="shared" ref="N133" si="128">SUM(N128:N132)</f>
        <v>0</v>
      </c>
      <c r="O133" s="120">
        <f t="shared" ref="O133" si="129">SUM(O128:O132)</f>
        <v>0</v>
      </c>
      <c r="P133" s="120">
        <f t="shared" ref="P133" si="130">SUM(P128:P132)</f>
        <v>0</v>
      </c>
      <c r="Q133" s="120">
        <f t="shared" ref="Q133" si="131">SUM(Q128:Q132)</f>
        <v>0</v>
      </c>
      <c r="R133" s="120">
        <f t="shared" ref="R133" si="132">SUM(R128:R132)</f>
        <v>0</v>
      </c>
      <c r="S133" s="120">
        <f t="shared" ref="S133" si="133">SUM(S128:S132)</f>
        <v>0</v>
      </c>
      <c r="T133" s="120">
        <f t="shared" ref="T133" si="134">SUM(T128:T132)</f>
        <v>0</v>
      </c>
      <c r="U133" s="120">
        <f t="shared" ref="U133" si="135">SUM(U128:U132)</f>
        <v>0</v>
      </c>
      <c r="V133" s="120">
        <f t="shared" ref="V133" si="136">SUM(V128:V132)</f>
        <v>0</v>
      </c>
      <c r="W133" s="120">
        <f t="shared" ref="W133" si="137">SUM(W128:W132)</f>
        <v>0</v>
      </c>
      <c r="X133" s="120">
        <f t="shared" ref="X133" si="138">SUM(X128:X132)</f>
        <v>0</v>
      </c>
      <c r="Y133" s="120">
        <f t="shared" ref="Y133" si="139">SUM(Y128:Y132)</f>
        <v>0</v>
      </c>
      <c r="Z133" s="120">
        <f t="shared" ref="Z133" si="140">SUM(Z128:Z132)</f>
        <v>0</v>
      </c>
      <c r="AA133" s="121">
        <f t="shared" ref="AA133" si="141">SUM(AA128:AA132)</f>
        <v>0</v>
      </c>
    </row>
    <row r="134" spans="2:28" ht="20.399999999999999" customHeight="1" thickTop="1" x14ac:dyDescent="0.2">
      <c r="B134" s="367" t="s">
        <v>76</v>
      </c>
      <c r="C134" s="130"/>
      <c r="D134" s="131"/>
      <c r="E134" s="79" t="s">
        <v>31</v>
      </c>
      <c r="F134" s="79"/>
      <c r="G134" s="80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2">
        <f t="shared" ref="AA134:AA136" si="142">SUM(G134:Z134)</f>
        <v>0</v>
      </c>
    </row>
    <row r="135" spans="2:28" ht="20.399999999999999" customHeight="1" x14ac:dyDescent="0.2">
      <c r="B135" s="367"/>
      <c r="C135" s="133"/>
      <c r="D135" s="131"/>
      <c r="E135" s="79" t="s">
        <v>31</v>
      </c>
      <c r="F135" s="79"/>
      <c r="G135" s="80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2">
        <f t="shared" si="142"/>
        <v>0</v>
      </c>
    </row>
    <row r="136" spans="2:28" ht="20.399999999999999" customHeight="1" thickBot="1" x14ac:dyDescent="0.25">
      <c r="B136" s="367"/>
      <c r="C136" s="133"/>
      <c r="D136" s="131"/>
      <c r="E136" s="79" t="s">
        <v>31</v>
      </c>
      <c r="F136" s="79"/>
      <c r="G136" s="80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2">
        <f t="shared" si="142"/>
        <v>0</v>
      </c>
    </row>
    <row r="137" spans="2:28" ht="20.399999999999999" customHeight="1" thickTop="1" thickBot="1" x14ac:dyDescent="0.25">
      <c r="B137" s="367"/>
      <c r="C137" s="372" t="s">
        <v>77</v>
      </c>
      <c r="D137" s="373"/>
      <c r="E137" s="134" t="s">
        <v>31</v>
      </c>
      <c r="F137" s="135"/>
      <c r="G137" s="136">
        <f>SUM(G134:G136)</f>
        <v>0</v>
      </c>
      <c r="H137" s="137">
        <f t="shared" ref="H137" si="143">SUM(H134:H136)</f>
        <v>0</v>
      </c>
      <c r="I137" s="137">
        <f t="shared" ref="I137" si="144">SUM(I134:I136)</f>
        <v>0</v>
      </c>
      <c r="J137" s="137">
        <f t="shared" ref="J137" si="145">SUM(J134:J136)</f>
        <v>0</v>
      </c>
      <c r="K137" s="137">
        <f t="shared" ref="K137" si="146">SUM(K134:K136)</f>
        <v>0</v>
      </c>
      <c r="L137" s="137">
        <f t="shared" ref="L137" si="147">SUM(L134:L136)</f>
        <v>0</v>
      </c>
      <c r="M137" s="137">
        <f t="shared" ref="M137" si="148">SUM(M134:M136)</f>
        <v>0</v>
      </c>
      <c r="N137" s="137">
        <f t="shared" ref="N137" si="149">SUM(N134:N136)</f>
        <v>0</v>
      </c>
      <c r="O137" s="137">
        <f t="shared" ref="O137" si="150">SUM(O134:O136)</f>
        <v>0</v>
      </c>
      <c r="P137" s="137">
        <f t="shared" ref="P137" si="151">SUM(P134:P136)</f>
        <v>0</v>
      </c>
      <c r="Q137" s="137">
        <f t="shared" ref="Q137" si="152">SUM(Q134:Q136)</f>
        <v>0</v>
      </c>
      <c r="R137" s="137">
        <f t="shared" ref="R137" si="153">SUM(R134:R136)</f>
        <v>0</v>
      </c>
      <c r="S137" s="137">
        <f t="shared" ref="S137" si="154">SUM(S134:S136)</f>
        <v>0</v>
      </c>
      <c r="T137" s="137">
        <f t="shared" ref="T137" si="155">SUM(T134:T136)</f>
        <v>0</v>
      </c>
      <c r="U137" s="137">
        <f t="shared" ref="U137" si="156">SUM(U134:U136)</f>
        <v>0</v>
      </c>
      <c r="V137" s="137">
        <f t="shared" ref="V137" si="157">SUM(V134:V136)</f>
        <v>0</v>
      </c>
      <c r="W137" s="137">
        <f t="shared" ref="W137" si="158">SUM(W134:W136)</f>
        <v>0</v>
      </c>
      <c r="X137" s="137">
        <f t="shared" ref="X137" si="159">SUM(X134:X136)</f>
        <v>0</v>
      </c>
      <c r="Y137" s="137">
        <f t="shared" ref="Y137" si="160">SUM(Y134:Y136)</f>
        <v>0</v>
      </c>
      <c r="Z137" s="137">
        <f t="shared" ref="Z137" si="161">SUM(Z134:Z136)</f>
        <v>0</v>
      </c>
      <c r="AA137" s="138">
        <f t="shared" ref="AA137" si="162">SUM(AA134:AA136)</f>
        <v>0</v>
      </c>
    </row>
    <row r="138" spans="2:28" ht="20.399999999999999" customHeight="1" thickBot="1" x14ac:dyDescent="0.25">
      <c r="B138" s="374" t="s">
        <v>29</v>
      </c>
      <c r="C138" s="375"/>
      <c r="D138" s="376"/>
      <c r="E138" s="139" t="s">
        <v>31</v>
      </c>
      <c r="F138" s="139"/>
      <c r="G138" s="140">
        <f>SUM(G124,G127,G133,G137)</f>
        <v>0</v>
      </c>
      <c r="H138" s="141">
        <f t="shared" ref="H138" si="163">SUM(H124,H127,H133,H137)</f>
        <v>0</v>
      </c>
      <c r="I138" s="141">
        <f t="shared" ref="I138" si="164">SUM(I124,I127,I133,I137)</f>
        <v>0</v>
      </c>
      <c r="J138" s="141">
        <f t="shared" ref="J138" si="165">SUM(J124,J127,J133,J137)</f>
        <v>0</v>
      </c>
      <c r="K138" s="141">
        <f t="shared" ref="K138" si="166">SUM(K124,K127,K133,K137)</f>
        <v>0</v>
      </c>
      <c r="L138" s="141">
        <f t="shared" ref="L138" si="167">SUM(L124,L127,L133,L137)</f>
        <v>0</v>
      </c>
      <c r="M138" s="141">
        <f t="shared" ref="M138" si="168">SUM(M124,M127,M133,M137)</f>
        <v>0</v>
      </c>
      <c r="N138" s="141">
        <f t="shared" ref="N138" si="169">SUM(N124,N127,N133,N137)</f>
        <v>0</v>
      </c>
      <c r="O138" s="141">
        <f t="shared" ref="O138" si="170">SUM(O124,O127,O133,O137)</f>
        <v>0</v>
      </c>
      <c r="P138" s="141">
        <f t="shared" ref="P138" si="171">SUM(P124,P127,P133,P137)</f>
        <v>0</v>
      </c>
      <c r="Q138" s="141">
        <f t="shared" ref="Q138" si="172">SUM(Q124,Q127,Q133,Q137)</f>
        <v>0</v>
      </c>
      <c r="R138" s="141">
        <f t="shared" ref="R138" si="173">SUM(R124,R127,R133,R137)</f>
        <v>0</v>
      </c>
      <c r="S138" s="141">
        <f t="shared" ref="S138" si="174">SUM(S124,S127,S133,S137)</f>
        <v>0</v>
      </c>
      <c r="T138" s="141">
        <f t="shared" ref="T138" si="175">SUM(T124,T127,T133,T137)</f>
        <v>0</v>
      </c>
      <c r="U138" s="141">
        <f t="shared" ref="U138" si="176">SUM(U124,U127,U133,U137)</f>
        <v>0</v>
      </c>
      <c r="V138" s="141">
        <f t="shared" ref="V138" si="177">SUM(V124,V127,V133,V137)</f>
        <v>0</v>
      </c>
      <c r="W138" s="141">
        <f t="shared" ref="W138" si="178">SUM(W124,W127,W133,W137)</f>
        <v>0</v>
      </c>
      <c r="X138" s="141">
        <f t="shared" ref="X138" si="179">SUM(X124,X127,X133,X137)</f>
        <v>0</v>
      </c>
      <c r="Y138" s="141">
        <f t="shared" ref="Y138" si="180">SUM(Y124,Y127,Y133,Y137)</f>
        <v>0</v>
      </c>
      <c r="Z138" s="141">
        <f t="shared" ref="Z138" si="181">SUM(Z124,Z127,Z133,Z137)</f>
        <v>0</v>
      </c>
      <c r="AA138" s="142">
        <f t="shared" ref="AA138" si="182">SUM(AA124,AA127,AA133,AA137)</f>
        <v>0</v>
      </c>
      <c r="AB138" s="143"/>
    </row>
    <row r="139" spans="2:28" ht="15" customHeight="1" x14ac:dyDescent="0.2">
      <c r="B139" s="10" t="s">
        <v>32</v>
      </c>
      <c r="C139" s="16"/>
      <c r="D139" s="14"/>
      <c r="E139" s="14"/>
      <c r="F139" s="14"/>
      <c r="G139" s="163"/>
      <c r="H139" s="163"/>
      <c r="I139" s="163"/>
      <c r="J139" s="163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  <c r="W139" s="163"/>
      <c r="X139" s="163"/>
      <c r="Y139" s="163"/>
      <c r="Z139" s="163"/>
      <c r="AA139" s="163"/>
      <c r="AB139" s="143"/>
    </row>
    <row r="140" spans="2:28" ht="15" customHeight="1" x14ac:dyDescent="0.2">
      <c r="B140" s="10" t="s">
        <v>33</v>
      </c>
      <c r="C140" s="16"/>
      <c r="D140" s="14"/>
      <c r="E140" s="14"/>
      <c r="F140" s="14"/>
      <c r="G140" s="163"/>
      <c r="H140" s="163"/>
      <c r="I140" s="163"/>
      <c r="J140" s="163"/>
      <c r="K140" s="163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  <c r="W140" s="163"/>
      <c r="X140" s="163"/>
      <c r="Y140" s="163"/>
      <c r="Z140" s="163"/>
      <c r="AA140" s="163"/>
      <c r="AB140" s="143"/>
    </row>
    <row r="141" spans="2:28" ht="15" customHeight="1" x14ac:dyDescent="0.2"/>
    <row r="142" spans="2:28" ht="15" customHeight="1" x14ac:dyDescent="0.2">
      <c r="D142" s="167" t="s">
        <v>117</v>
      </c>
    </row>
    <row r="143" spans="2:28" ht="20.100000000000001" customHeight="1" thickBot="1" x14ac:dyDescent="0.25">
      <c r="D143" s="363"/>
      <c r="E143" s="364"/>
      <c r="F143" s="365"/>
      <c r="G143" s="168" t="str">
        <f>G5</f>
        <v>令和14年度</v>
      </c>
      <c r="H143" s="169" t="str">
        <f t="shared" ref="H143:Z143" si="183">H5</f>
        <v>令和15年度</v>
      </c>
      <c r="I143" s="169" t="str">
        <f t="shared" si="183"/>
        <v>令和16年度</v>
      </c>
      <c r="J143" s="169" t="str">
        <f t="shared" si="183"/>
        <v>令和17年度</v>
      </c>
      <c r="K143" s="169" t="str">
        <f t="shared" si="183"/>
        <v>令和18年度</v>
      </c>
      <c r="L143" s="169" t="str">
        <f t="shared" si="183"/>
        <v>令和19年度</v>
      </c>
      <c r="M143" s="169" t="str">
        <f t="shared" si="183"/>
        <v>令和20年度</v>
      </c>
      <c r="N143" s="169" t="str">
        <f t="shared" si="183"/>
        <v>令和21年度</v>
      </c>
      <c r="O143" s="169" t="str">
        <f t="shared" si="183"/>
        <v>令和22年度</v>
      </c>
      <c r="P143" s="169" t="str">
        <f t="shared" si="183"/>
        <v>令和23年度</v>
      </c>
      <c r="Q143" s="169" t="str">
        <f t="shared" si="183"/>
        <v>令和24年度</v>
      </c>
      <c r="R143" s="169" t="str">
        <f t="shared" si="183"/>
        <v>令和25年度</v>
      </c>
      <c r="S143" s="169" t="str">
        <f t="shared" si="183"/>
        <v>令和26年度</v>
      </c>
      <c r="T143" s="169" t="str">
        <f t="shared" si="183"/>
        <v>令和27年度</v>
      </c>
      <c r="U143" s="169" t="str">
        <f t="shared" si="183"/>
        <v>令和28年度</v>
      </c>
      <c r="V143" s="169" t="str">
        <f t="shared" si="183"/>
        <v>令和29年度</v>
      </c>
      <c r="W143" s="169" t="str">
        <f t="shared" si="183"/>
        <v>令和30年度</v>
      </c>
      <c r="X143" s="169" t="str">
        <f t="shared" si="183"/>
        <v>令和31年度</v>
      </c>
      <c r="Y143" s="169" t="str">
        <f t="shared" si="183"/>
        <v>令和32年度</v>
      </c>
      <c r="Z143" s="170" t="str">
        <f t="shared" si="183"/>
        <v>令和33年度</v>
      </c>
      <c r="AA143" s="171" t="s">
        <v>28</v>
      </c>
    </row>
    <row r="144" spans="2:28" ht="20.100000000000001" customHeight="1" thickTop="1" x14ac:dyDescent="0.2">
      <c r="D144" s="385" t="s">
        <v>131</v>
      </c>
      <c r="E144" s="387" t="s">
        <v>132</v>
      </c>
      <c r="F144" s="387"/>
      <c r="G144" s="172">
        <f>G42</f>
        <v>0</v>
      </c>
      <c r="H144" s="173">
        <f t="shared" ref="H144:Z144" si="184">H42</f>
        <v>0</v>
      </c>
      <c r="I144" s="173">
        <f t="shared" si="184"/>
        <v>0</v>
      </c>
      <c r="J144" s="173">
        <f t="shared" si="184"/>
        <v>0</v>
      </c>
      <c r="K144" s="173">
        <f t="shared" si="184"/>
        <v>0</v>
      </c>
      <c r="L144" s="173">
        <f t="shared" si="184"/>
        <v>0</v>
      </c>
      <c r="M144" s="173">
        <f t="shared" si="184"/>
        <v>0</v>
      </c>
      <c r="N144" s="173">
        <f t="shared" si="184"/>
        <v>0</v>
      </c>
      <c r="O144" s="173">
        <f t="shared" si="184"/>
        <v>0</v>
      </c>
      <c r="P144" s="173">
        <f t="shared" si="184"/>
        <v>0</v>
      </c>
      <c r="Q144" s="173">
        <f t="shared" si="184"/>
        <v>0</v>
      </c>
      <c r="R144" s="173">
        <f t="shared" si="184"/>
        <v>0</v>
      </c>
      <c r="S144" s="173">
        <f t="shared" si="184"/>
        <v>0</v>
      </c>
      <c r="T144" s="173">
        <f t="shared" si="184"/>
        <v>0</v>
      </c>
      <c r="U144" s="173">
        <f t="shared" si="184"/>
        <v>0</v>
      </c>
      <c r="V144" s="173">
        <f t="shared" si="184"/>
        <v>0</v>
      </c>
      <c r="W144" s="173">
        <f t="shared" si="184"/>
        <v>0</v>
      </c>
      <c r="X144" s="173">
        <f t="shared" si="184"/>
        <v>0</v>
      </c>
      <c r="Y144" s="173">
        <f t="shared" si="184"/>
        <v>0</v>
      </c>
      <c r="Z144" s="174">
        <f t="shared" si="184"/>
        <v>0</v>
      </c>
      <c r="AA144" s="175">
        <f>SUM(G144:Z144)</f>
        <v>0</v>
      </c>
    </row>
    <row r="145" spans="4:27" ht="20.100000000000001" customHeight="1" x14ac:dyDescent="0.2">
      <c r="D145" s="386"/>
      <c r="E145" s="388" t="s">
        <v>133</v>
      </c>
      <c r="F145" s="388"/>
      <c r="G145" s="176">
        <f>G45</f>
        <v>0</v>
      </c>
      <c r="H145" s="177">
        <f t="shared" ref="H145:Z145" si="185">H45</f>
        <v>0</v>
      </c>
      <c r="I145" s="177">
        <f t="shared" si="185"/>
        <v>0</v>
      </c>
      <c r="J145" s="177">
        <f t="shared" si="185"/>
        <v>0</v>
      </c>
      <c r="K145" s="177">
        <f t="shared" si="185"/>
        <v>0</v>
      </c>
      <c r="L145" s="177">
        <f t="shared" si="185"/>
        <v>0</v>
      </c>
      <c r="M145" s="177">
        <f t="shared" si="185"/>
        <v>0</v>
      </c>
      <c r="N145" s="177">
        <f t="shared" si="185"/>
        <v>0</v>
      </c>
      <c r="O145" s="177">
        <f t="shared" si="185"/>
        <v>0</v>
      </c>
      <c r="P145" s="177">
        <f t="shared" si="185"/>
        <v>0</v>
      </c>
      <c r="Q145" s="177">
        <f t="shared" si="185"/>
        <v>0</v>
      </c>
      <c r="R145" s="177">
        <f t="shared" si="185"/>
        <v>0</v>
      </c>
      <c r="S145" s="177">
        <f t="shared" si="185"/>
        <v>0</v>
      </c>
      <c r="T145" s="177">
        <f t="shared" si="185"/>
        <v>0</v>
      </c>
      <c r="U145" s="177">
        <f t="shared" si="185"/>
        <v>0</v>
      </c>
      <c r="V145" s="177">
        <f t="shared" si="185"/>
        <v>0</v>
      </c>
      <c r="W145" s="177">
        <f t="shared" si="185"/>
        <v>0</v>
      </c>
      <c r="X145" s="177">
        <f t="shared" si="185"/>
        <v>0</v>
      </c>
      <c r="Y145" s="177">
        <f t="shared" si="185"/>
        <v>0</v>
      </c>
      <c r="Z145" s="178">
        <f t="shared" si="185"/>
        <v>0</v>
      </c>
      <c r="AA145" s="179">
        <f t="shared" ref="AA145:AA147" si="186">SUM(G145:Z145)</f>
        <v>0</v>
      </c>
    </row>
    <row r="146" spans="4:27" ht="20.100000000000001" customHeight="1" x14ac:dyDescent="0.2">
      <c r="D146" s="386"/>
      <c r="E146" s="388" t="s">
        <v>134</v>
      </c>
      <c r="F146" s="388"/>
      <c r="G146" s="176">
        <f>G51</f>
        <v>0</v>
      </c>
      <c r="H146" s="177">
        <f t="shared" ref="H146:Z146" si="187">H51</f>
        <v>0</v>
      </c>
      <c r="I146" s="177">
        <f t="shared" si="187"/>
        <v>0</v>
      </c>
      <c r="J146" s="177">
        <f t="shared" si="187"/>
        <v>0</v>
      </c>
      <c r="K146" s="177">
        <f t="shared" si="187"/>
        <v>0</v>
      </c>
      <c r="L146" s="177">
        <f t="shared" si="187"/>
        <v>0</v>
      </c>
      <c r="M146" s="177">
        <f t="shared" si="187"/>
        <v>0</v>
      </c>
      <c r="N146" s="177">
        <f t="shared" si="187"/>
        <v>0</v>
      </c>
      <c r="O146" s="177">
        <f t="shared" si="187"/>
        <v>0</v>
      </c>
      <c r="P146" s="177">
        <f t="shared" si="187"/>
        <v>0</v>
      </c>
      <c r="Q146" s="177">
        <f t="shared" si="187"/>
        <v>0</v>
      </c>
      <c r="R146" s="177">
        <f t="shared" si="187"/>
        <v>0</v>
      </c>
      <c r="S146" s="177">
        <f t="shared" si="187"/>
        <v>0</v>
      </c>
      <c r="T146" s="177">
        <f t="shared" si="187"/>
        <v>0</v>
      </c>
      <c r="U146" s="177">
        <f t="shared" si="187"/>
        <v>0</v>
      </c>
      <c r="V146" s="177">
        <f t="shared" si="187"/>
        <v>0</v>
      </c>
      <c r="W146" s="177">
        <f t="shared" si="187"/>
        <v>0</v>
      </c>
      <c r="X146" s="177">
        <f t="shared" si="187"/>
        <v>0</v>
      </c>
      <c r="Y146" s="177">
        <f t="shared" si="187"/>
        <v>0</v>
      </c>
      <c r="Z146" s="178">
        <f t="shared" si="187"/>
        <v>0</v>
      </c>
      <c r="AA146" s="179">
        <f t="shared" si="186"/>
        <v>0</v>
      </c>
    </row>
    <row r="147" spans="4:27" ht="20.100000000000001" customHeight="1" x14ac:dyDescent="0.2">
      <c r="D147" s="386"/>
      <c r="E147" s="389" t="s">
        <v>135</v>
      </c>
      <c r="F147" s="389"/>
      <c r="G147" s="180">
        <f>G55</f>
        <v>0</v>
      </c>
      <c r="H147" s="181">
        <f t="shared" ref="H147:Z147" si="188">H55</f>
        <v>0</v>
      </c>
      <c r="I147" s="181">
        <f t="shared" si="188"/>
        <v>0</v>
      </c>
      <c r="J147" s="181">
        <f t="shared" si="188"/>
        <v>0</v>
      </c>
      <c r="K147" s="181">
        <f t="shared" si="188"/>
        <v>0</v>
      </c>
      <c r="L147" s="181">
        <f t="shared" si="188"/>
        <v>0</v>
      </c>
      <c r="M147" s="181">
        <f t="shared" si="188"/>
        <v>0</v>
      </c>
      <c r="N147" s="181">
        <f t="shared" si="188"/>
        <v>0</v>
      </c>
      <c r="O147" s="181">
        <f t="shared" si="188"/>
        <v>0</v>
      </c>
      <c r="P147" s="181">
        <f t="shared" si="188"/>
        <v>0</v>
      </c>
      <c r="Q147" s="181">
        <f t="shared" si="188"/>
        <v>0</v>
      </c>
      <c r="R147" s="181">
        <f t="shared" si="188"/>
        <v>0</v>
      </c>
      <c r="S147" s="181">
        <f t="shared" si="188"/>
        <v>0</v>
      </c>
      <c r="T147" s="181">
        <f t="shared" si="188"/>
        <v>0</v>
      </c>
      <c r="U147" s="181">
        <f t="shared" si="188"/>
        <v>0</v>
      </c>
      <c r="V147" s="181">
        <f t="shared" si="188"/>
        <v>0</v>
      </c>
      <c r="W147" s="181">
        <f t="shared" si="188"/>
        <v>0</v>
      </c>
      <c r="X147" s="181">
        <f t="shared" si="188"/>
        <v>0</v>
      </c>
      <c r="Y147" s="181">
        <f t="shared" si="188"/>
        <v>0</v>
      </c>
      <c r="Z147" s="182">
        <f t="shared" si="188"/>
        <v>0</v>
      </c>
      <c r="AA147" s="183">
        <f t="shared" si="186"/>
        <v>0</v>
      </c>
    </row>
    <row r="148" spans="4:27" ht="20.100000000000001" customHeight="1" x14ac:dyDescent="0.2">
      <c r="D148" s="386"/>
      <c r="E148" s="386" t="s">
        <v>137</v>
      </c>
      <c r="F148" s="386"/>
      <c r="G148" s="184">
        <f>SUM(G144:G147)</f>
        <v>0</v>
      </c>
      <c r="H148" s="185">
        <f t="shared" ref="H148:Z148" si="189">SUM(H144:H147)</f>
        <v>0</v>
      </c>
      <c r="I148" s="185">
        <f t="shared" si="189"/>
        <v>0</v>
      </c>
      <c r="J148" s="185">
        <f t="shared" si="189"/>
        <v>0</v>
      </c>
      <c r="K148" s="185">
        <f t="shared" si="189"/>
        <v>0</v>
      </c>
      <c r="L148" s="185">
        <f t="shared" si="189"/>
        <v>0</v>
      </c>
      <c r="M148" s="185">
        <f t="shared" si="189"/>
        <v>0</v>
      </c>
      <c r="N148" s="185">
        <f t="shared" si="189"/>
        <v>0</v>
      </c>
      <c r="O148" s="185">
        <f t="shared" si="189"/>
        <v>0</v>
      </c>
      <c r="P148" s="185">
        <f t="shared" si="189"/>
        <v>0</v>
      </c>
      <c r="Q148" s="185">
        <f t="shared" si="189"/>
        <v>0</v>
      </c>
      <c r="R148" s="185">
        <f t="shared" si="189"/>
        <v>0</v>
      </c>
      <c r="S148" s="185">
        <f t="shared" si="189"/>
        <v>0</v>
      </c>
      <c r="T148" s="185">
        <f t="shared" si="189"/>
        <v>0</v>
      </c>
      <c r="U148" s="185">
        <f t="shared" si="189"/>
        <v>0</v>
      </c>
      <c r="V148" s="185">
        <f t="shared" si="189"/>
        <v>0</v>
      </c>
      <c r="W148" s="185">
        <f t="shared" si="189"/>
        <v>0</v>
      </c>
      <c r="X148" s="185">
        <f t="shared" si="189"/>
        <v>0</v>
      </c>
      <c r="Y148" s="185">
        <f t="shared" si="189"/>
        <v>0</v>
      </c>
      <c r="Z148" s="186">
        <f t="shared" si="189"/>
        <v>0</v>
      </c>
      <c r="AA148" s="187">
        <f>SUM(AA144:AA147)</f>
        <v>0</v>
      </c>
    </row>
    <row r="149" spans="4:27" ht="20.100000000000001" customHeight="1" x14ac:dyDescent="0.2">
      <c r="D149" s="386"/>
      <c r="E149" s="386" t="s">
        <v>136</v>
      </c>
      <c r="F149" s="386"/>
      <c r="G149" s="184">
        <f>G59</f>
        <v>0</v>
      </c>
      <c r="H149" s="185">
        <f t="shared" ref="H149:Z149" si="190">H59</f>
        <v>0</v>
      </c>
      <c r="I149" s="185">
        <f t="shared" si="190"/>
        <v>0</v>
      </c>
      <c r="J149" s="185">
        <f t="shared" si="190"/>
        <v>0</v>
      </c>
      <c r="K149" s="185">
        <f t="shared" si="190"/>
        <v>0</v>
      </c>
      <c r="L149" s="185">
        <f t="shared" si="190"/>
        <v>0</v>
      </c>
      <c r="M149" s="185">
        <f t="shared" si="190"/>
        <v>0</v>
      </c>
      <c r="N149" s="185">
        <f t="shared" si="190"/>
        <v>0</v>
      </c>
      <c r="O149" s="185">
        <f t="shared" si="190"/>
        <v>0</v>
      </c>
      <c r="P149" s="185">
        <f t="shared" si="190"/>
        <v>0</v>
      </c>
      <c r="Q149" s="185">
        <f t="shared" si="190"/>
        <v>0</v>
      </c>
      <c r="R149" s="185">
        <f t="shared" si="190"/>
        <v>0</v>
      </c>
      <c r="S149" s="185">
        <f t="shared" si="190"/>
        <v>0</v>
      </c>
      <c r="T149" s="185">
        <f t="shared" si="190"/>
        <v>0</v>
      </c>
      <c r="U149" s="185">
        <f t="shared" si="190"/>
        <v>0</v>
      </c>
      <c r="V149" s="185">
        <f t="shared" si="190"/>
        <v>0</v>
      </c>
      <c r="W149" s="185">
        <f t="shared" si="190"/>
        <v>0</v>
      </c>
      <c r="X149" s="185">
        <f t="shared" si="190"/>
        <v>0</v>
      </c>
      <c r="Y149" s="185">
        <f t="shared" si="190"/>
        <v>0</v>
      </c>
      <c r="Z149" s="186">
        <f t="shared" si="190"/>
        <v>0</v>
      </c>
      <c r="AA149" s="187">
        <f t="shared" ref="AA149:AA153" si="191">SUM(G149:Z149)</f>
        <v>0</v>
      </c>
    </row>
    <row r="150" spans="4:27" ht="20.100000000000001" customHeight="1" x14ac:dyDescent="0.2">
      <c r="D150" s="390" t="s">
        <v>138</v>
      </c>
      <c r="E150" s="394" t="s">
        <v>132</v>
      </c>
      <c r="F150" s="394"/>
      <c r="G150" s="188">
        <f>G83</f>
        <v>0</v>
      </c>
      <c r="H150" s="189">
        <f t="shared" ref="H150:Z150" si="192">H83</f>
        <v>0</v>
      </c>
      <c r="I150" s="189">
        <f t="shared" si="192"/>
        <v>0</v>
      </c>
      <c r="J150" s="189">
        <f t="shared" si="192"/>
        <v>0</v>
      </c>
      <c r="K150" s="189">
        <f t="shared" si="192"/>
        <v>0</v>
      </c>
      <c r="L150" s="189">
        <f t="shared" si="192"/>
        <v>0</v>
      </c>
      <c r="M150" s="189">
        <f t="shared" si="192"/>
        <v>0</v>
      </c>
      <c r="N150" s="189">
        <f t="shared" si="192"/>
        <v>0</v>
      </c>
      <c r="O150" s="189">
        <f t="shared" si="192"/>
        <v>0</v>
      </c>
      <c r="P150" s="189">
        <f t="shared" si="192"/>
        <v>0</v>
      </c>
      <c r="Q150" s="189">
        <f t="shared" si="192"/>
        <v>0</v>
      </c>
      <c r="R150" s="189">
        <f t="shared" si="192"/>
        <v>0</v>
      </c>
      <c r="S150" s="189">
        <f t="shared" si="192"/>
        <v>0</v>
      </c>
      <c r="T150" s="189">
        <f t="shared" si="192"/>
        <v>0</v>
      </c>
      <c r="U150" s="189">
        <f t="shared" si="192"/>
        <v>0</v>
      </c>
      <c r="V150" s="189">
        <f t="shared" si="192"/>
        <v>0</v>
      </c>
      <c r="W150" s="189">
        <f t="shared" si="192"/>
        <v>0</v>
      </c>
      <c r="X150" s="189">
        <f t="shared" si="192"/>
        <v>0</v>
      </c>
      <c r="Y150" s="189">
        <f t="shared" si="192"/>
        <v>0</v>
      </c>
      <c r="Z150" s="190">
        <f t="shared" si="192"/>
        <v>0</v>
      </c>
      <c r="AA150" s="191">
        <f t="shared" si="191"/>
        <v>0</v>
      </c>
    </row>
    <row r="151" spans="4:27" ht="20.100000000000001" customHeight="1" x14ac:dyDescent="0.2">
      <c r="D151" s="393"/>
      <c r="E151" s="388" t="s">
        <v>133</v>
      </c>
      <c r="F151" s="388"/>
      <c r="G151" s="176">
        <f>G86</f>
        <v>0</v>
      </c>
      <c r="H151" s="177">
        <f t="shared" ref="H151:Z151" si="193">H86</f>
        <v>0</v>
      </c>
      <c r="I151" s="177">
        <f t="shared" si="193"/>
        <v>0</v>
      </c>
      <c r="J151" s="177">
        <f t="shared" si="193"/>
        <v>0</v>
      </c>
      <c r="K151" s="177">
        <f t="shared" si="193"/>
        <v>0</v>
      </c>
      <c r="L151" s="177">
        <f t="shared" si="193"/>
        <v>0</v>
      </c>
      <c r="M151" s="177">
        <f t="shared" si="193"/>
        <v>0</v>
      </c>
      <c r="N151" s="177">
        <f t="shared" si="193"/>
        <v>0</v>
      </c>
      <c r="O151" s="177">
        <f t="shared" si="193"/>
        <v>0</v>
      </c>
      <c r="P151" s="177">
        <f t="shared" si="193"/>
        <v>0</v>
      </c>
      <c r="Q151" s="177">
        <f t="shared" si="193"/>
        <v>0</v>
      </c>
      <c r="R151" s="177">
        <f t="shared" si="193"/>
        <v>0</v>
      </c>
      <c r="S151" s="177">
        <f t="shared" si="193"/>
        <v>0</v>
      </c>
      <c r="T151" s="177">
        <f t="shared" si="193"/>
        <v>0</v>
      </c>
      <c r="U151" s="177">
        <f t="shared" si="193"/>
        <v>0</v>
      </c>
      <c r="V151" s="177">
        <f t="shared" si="193"/>
        <v>0</v>
      </c>
      <c r="W151" s="177">
        <f t="shared" si="193"/>
        <v>0</v>
      </c>
      <c r="X151" s="177">
        <f t="shared" si="193"/>
        <v>0</v>
      </c>
      <c r="Y151" s="177">
        <f t="shared" si="193"/>
        <v>0</v>
      </c>
      <c r="Z151" s="178">
        <f t="shared" si="193"/>
        <v>0</v>
      </c>
      <c r="AA151" s="179">
        <f t="shared" si="191"/>
        <v>0</v>
      </c>
    </row>
    <row r="152" spans="4:27" ht="20.100000000000001" customHeight="1" x14ac:dyDescent="0.2">
      <c r="D152" s="393"/>
      <c r="E152" s="388" t="s">
        <v>134</v>
      </c>
      <c r="F152" s="388"/>
      <c r="G152" s="176">
        <f>G92</f>
        <v>0</v>
      </c>
      <c r="H152" s="177">
        <f t="shared" ref="H152:Z152" si="194">H92</f>
        <v>0</v>
      </c>
      <c r="I152" s="177">
        <f t="shared" si="194"/>
        <v>0</v>
      </c>
      <c r="J152" s="177">
        <f t="shared" si="194"/>
        <v>0</v>
      </c>
      <c r="K152" s="177">
        <f t="shared" si="194"/>
        <v>0</v>
      </c>
      <c r="L152" s="177">
        <f t="shared" si="194"/>
        <v>0</v>
      </c>
      <c r="M152" s="177">
        <f t="shared" si="194"/>
        <v>0</v>
      </c>
      <c r="N152" s="177">
        <f t="shared" si="194"/>
        <v>0</v>
      </c>
      <c r="O152" s="177">
        <f t="shared" si="194"/>
        <v>0</v>
      </c>
      <c r="P152" s="177">
        <f t="shared" si="194"/>
        <v>0</v>
      </c>
      <c r="Q152" s="177">
        <f t="shared" si="194"/>
        <v>0</v>
      </c>
      <c r="R152" s="177">
        <f t="shared" si="194"/>
        <v>0</v>
      </c>
      <c r="S152" s="177">
        <f t="shared" si="194"/>
        <v>0</v>
      </c>
      <c r="T152" s="177">
        <f t="shared" si="194"/>
        <v>0</v>
      </c>
      <c r="U152" s="177">
        <f t="shared" si="194"/>
        <v>0</v>
      </c>
      <c r="V152" s="177">
        <f t="shared" si="194"/>
        <v>0</v>
      </c>
      <c r="W152" s="177">
        <f t="shared" si="194"/>
        <v>0</v>
      </c>
      <c r="X152" s="177">
        <f t="shared" si="194"/>
        <v>0</v>
      </c>
      <c r="Y152" s="177">
        <f t="shared" si="194"/>
        <v>0</v>
      </c>
      <c r="Z152" s="178">
        <f t="shared" si="194"/>
        <v>0</v>
      </c>
      <c r="AA152" s="179">
        <f t="shared" si="191"/>
        <v>0</v>
      </c>
    </row>
    <row r="153" spans="4:27" ht="20.100000000000001" customHeight="1" x14ac:dyDescent="0.2">
      <c r="D153" s="393"/>
      <c r="E153" s="389" t="s">
        <v>135</v>
      </c>
      <c r="F153" s="389"/>
      <c r="G153" s="180">
        <f>G96</f>
        <v>0</v>
      </c>
      <c r="H153" s="181">
        <f t="shared" ref="H153:Z153" si="195">H96</f>
        <v>0</v>
      </c>
      <c r="I153" s="181">
        <f t="shared" si="195"/>
        <v>0</v>
      </c>
      <c r="J153" s="181">
        <f t="shared" si="195"/>
        <v>0</v>
      </c>
      <c r="K153" s="181">
        <f t="shared" si="195"/>
        <v>0</v>
      </c>
      <c r="L153" s="181">
        <f t="shared" si="195"/>
        <v>0</v>
      </c>
      <c r="M153" s="181">
        <f t="shared" si="195"/>
        <v>0</v>
      </c>
      <c r="N153" s="181">
        <f t="shared" si="195"/>
        <v>0</v>
      </c>
      <c r="O153" s="181">
        <f t="shared" si="195"/>
        <v>0</v>
      </c>
      <c r="P153" s="181">
        <f t="shared" si="195"/>
        <v>0</v>
      </c>
      <c r="Q153" s="181">
        <f t="shared" si="195"/>
        <v>0</v>
      </c>
      <c r="R153" s="181">
        <f t="shared" si="195"/>
        <v>0</v>
      </c>
      <c r="S153" s="181">
        <f t="shared" si="195"/>
        <v>0</v>
      </c>
      <c r="T153" s="181">
        <f t="shared" si="195"/>
        <v>0</v>
      </c>
      <c r="U153" s="181">
        <f t="shared" si="195"/>
        <v>0</v>
      </c>
      <c r="V153" s="181">
        <f t="shared" si="195"/>
        <v>0</v>
      </c>
      <c r="W153" s="181">
        <f t="shared" si="195"/>
        <v>0</v>
      </c>
      <c r="X153" s="181">
        <f t="shared" si="195"/>
        <v>0</v>
      </c>
      <c r="Y153" s="181">
        <f t="shared" si="195"/>
        <v>0</v>
      </c>
      <c r="Z153" s="182">
        <f t="shared" si="195"/>
        <v>0</v>
      </c>
      <c r="AA153" s="183">
        <f t="shared" si="191"/>
        <v>0</v>
      </c>
    </row>
    <row r="154" spans="4:27" ht="20.100000000000001" customHeight="1" x14ac:dyDescent="0.2">
      <c r="D154" s="393"/>
      <c r="E154" s="386" t="s">
        <v>137</v>
      </c>
      <c r="F154" s="386"/>
      <c r="G154" s="184">
        <f>SUM(G150:G153)</f>
        <v>0</v>
      </c>
      <c r="H154" s="185">
        <f t="shared" ref="H154:Z154" si="196">SUM(H150:H153)</f>
        <v>0</v>
      </c>
      <c r="I154" s="185">
        <f t="shared" si="196"/>
        <v>0</v>
      </c>
      <c r="J154" s="185">
        <f t="shared" si="196"/>
        <v>0</v>
      </c>
      <c r="K154" s="185">
        <f t="shared" si="196"/>
        <v>0</v>
      </c>
      <c r="L154" s="185">
        <f t="shared" si="196"/>
        <v>0</v>
      </c>
      <c r="M154" s="185">
        <f t="shared" si="196"/>
        <v>0</v>
      </c>
      <c r="N154" s="185">
        <f t="shared" si="196"/>
        <v>0</v>
      </c>
      <c r="O154" s="185">
        <f t="shared" si="196"/>
        <v>0</v>
      </c>
      <c r="P154" s="185">
        <f t="shared" si="196"/>
        <v>0</v>
      </c>
      <c r="Q154" s="185">
        <f t="shared" si="196"/>
        <v>0</v>
      </c>
      <c r="R154" s="185">
        <f t="shared" si="196"/>
        <v>0</v>
      </c>
      <c r="S154" s="185">
        <f t="shared" si="196"/>
        <v>0</v>
      </c>
      <c r="T154" s="185">
        <f t="shared" si="196"/>
        <v>0</v>
      </c>
      <c r="U154" s="185">
        <f t="shared" si="196"/>
        <v>0</v>
      </c>
      <c r="V154" s="185">
        <f t="shared" si="196"/>
        <v>0</v>
      </c>
      <c r="W154" s="185">
        <f t="shared" si="196"/>
        <v>0</v>
      </c>
      <c r="X154" s="185">
        <f t="shared" si="196"/>
        <v>0</v>
      </c>
      <c r="Y154" s="185">
        <f t="shared" si="196"/>
        <v>0</v>
      </c>
      <c r="Z154" s="186">
        <f t="shared" si="196"/>
        <v>0</v>
      </c>
      <c r="AA154" s="187">
        <f>SUM(AA150:AA153)</f>
        <v>0</v>
      </c>
    </row>
    <row r="155" spans="4:27" ht="20.100000000000001" customHeight="1" x14ac:dyDescent="0.2">
      <c r="D155" s="385"/>
      <c r="E155" s="386" t="s">
        <v>136</v>
      </c>
      <c r="F155" s="386"/>
      <c r="G155" s="184">
        <f>G100</f>
        <v>0</v>
      </c>
      <c r="H155" s="185">
        <f t="shared" ref="H155:Z155" si="197">H100</f>
        <v>0</v>
      </c>
      <c r="I155" s="185">
        <f t="shared" si="197"/>
        <v>0</v>
      </c>
      <c r="J155" s="185">
        <f t="shared" si="197"/>
        <v>0</v>
      </c>
      <c r="K155" s="185">
        <f t="shared" si="197"/>
        <v>0</v>
      </c>
      <c r="L155" s="185">
        <f t="shared" si="197"/>
        <v>0</v>
      </c>
      <c r="M155" s="185">
        <f t="shared" si="197"/>
        <v>0</v>
      </c>
      <c r="N155" s="185">
        <f t="shared" si="197"/>
        <v>0</v>
      </c>
      <c r="O155" s="185">
        <f t="shared" si="197"/>
        <v>0</v>
      </c>
      <c r="P155" s="185">
        <f t="shared" si="197"/>
        <v>0</v>
      </c>
      <c r="Q155" s="185">
        <f t="shared" si="197"/>
        <v>0</v>
      </c>
      <c r="R155" s="185">
        <f t="shared" si="197"/>
        <v>0</v>
      </c>
      <c r="S155" s="185">
        <f t="shared" si="197"/>
        <v>0</v>
      </c>
      <c r="T155" s="185">
        <f t="shared" si="197"/>
        <v>0</v>
      </c>
      <c r="U155" s="185">
        <f t="shared" si="197"/>
        <v>0</v>
      </c>
      <c r="V155" s="185">
        <f t="shared" si="197"/>
        <v>0</v>
      </c>
      <c r="W155" s="185">
        <f t="shared" si="197"/>
        <v>0</v>
      </c>
      <c r="X155" s="185">
        <f t="shared" si="197"/>
        <v>0</v>
      </c>
      <c r="Y155" s="185">
        <f t="shared" si="197"/>
        <v>0</v>
      </c>
      <c r="Z155" s="186">
        <f t="shared" si="197"/>
        <v>0</v>
      </c>
      <c r="AA155" s="187">
        <f t="shared" ref="AA155" si="198">SUM(G155:Z155)</f>
        <v>0</v>
      </c>
    </row>
    <row r="156" spans="4:27" ht="20.100000000000001" customHeight="1" x14ac:dyDescent="0.2">
      <c r="D156" s="386" t="s">
        <v>20</v>
      </c>
      <c r="E156" s="394" t="s">
        <v>132</v>
      </c>
      <c r="F156" s="394"/>
      <c r="G156" s="188">
        <f>G124</f>
        <v>0</v>
      </c>
      <c r="H156" s="189">
        <f t="shared" ref="H156:Z156" si="199">H124</f>
        <v>0</v>
      </c>
      <c r="I156" s="189">
        <f t="shared" si="199"/>
        <v>0</v>
      </c>
      <c r="J156" s="189">
        <f t="shared" si="199"/>
        <v>0</v>
      </c>
      <c r="K156" s="189">
        <f t="shared" si="199"/>
        <v>0</v>
      </c>
      <c r="L156" s="189">
        <f t="shared" si="199"/>
        <v>0</v>
      </c>
      <c r="M156" s="189">
        <f t="shared" si="199"/>
        <v>0</v>
      </c>
      <c r="N156" s="189">
        <f t="shared" si="199"/>
        <v>0</v>
      </c>
      <c r="O156" s="189">
        <f t="shared" si="199"/>
        <v>0</v>
      </c>
      <c r="P156" s="189">
        <f t="shared" si="199"/>
        <v>0</v>
      </c>
      <c r="Q156" s="189">
        <f t="shared" si="199"/>
        <v>0</v>
      </c>
      <c r="R156" s="189">
        <f t="shared" si="199"/>
        <v>0</v>
      </c>
      <c r="S156" s="189">
        <f t="shared" si="199"/>
        <v>0</v>
      </c>
      <c r="T156" s="189">
        <f t="shared" si="199"/>
        <v>0</v>
      </c>
      <c r="U156" s="189">
        <f t="shared" si="199"/>
        <v>0</v>
      </c>
      <c r="V156" s="189">
        <f t="shared" si="199"/>
        <v>0</v>
      </c>
      <c r="W156" s="189">
        <f t="shared" si="199"/>
        <v>0</v>
      </c>
      <c r="X156" s="189">
        <f t="shared" si="199"/>
        <v>0</v>
      </c>
      <c r="Y156" s="189">
        <f t="shared" si="199"/>
        <v>0</v>
      </c>
      <c r="Z156" s="190">
        <f t="shared" si="199"/>
        <v>0</v>
      </c>
      <c r="AA156" s="191">
        <f t="shared" ref="AA156:AA159" si="200">SUM(G156:Z156)</f>
        <v>0</v>
      </c>
    </row>
    <row r="157" spans="4:27" ht="20.100000000000001" customHeight="1" x14ac:dyDescent="0.2">
      <c r="D157" s="386"/>
      <c r="E157" s="388" t="s">
        <v>133</v>
      </c>
      <c r="F157" s="388"/>
      <c r="G157" s="176">
        <f>G127</f>
        <v>0</v>
      </c>
      <c r="H157" s="177">
        <f t="shared" ref="H157:Z157" si="201">H127</f>
        <v>0</v>
      </c>
      <c r="I157" s="177">
        <f t="shared" si="201"/>
        <v>0</v>
      </c>
      <c r="J157" s="177">
        <f t="shared" si="201"/>
        <v>0</v>
      </c>
      <c r="K157" s="177">
        <f t="shared" si="201"/>
        <v>0</v>
      </c>
      <c r="L157" s="177">
        <f t="shared" si="201"/>
        <v>0</v>
      </c>
      <c r="M157" s="177">
        <f t="shared" si="201"/>
        <v>0</v>
      </c>
      <c r="N157" s="177">
        <f t="shared" si="201"/>
        <v>0</v>
      </c>
      <c r="O157" s="177">
        <f t="shared" si="201"/>
        <v>0</v>
      </c>
      <c r="P157" s="177">
        <f t="shared" si="201"/>
        <v>0</v>
      </c>
      <c r="Q157" s="177">
        <f t="shared" si="201"/>
        <v>0</v>
      </c>
      <c r="R157" s="177">
        <f t="shared" si="201"/>
        <v>0</v>
      </c>
      <c r="S157" s="177">
        <f t="shared" si="201"/>
        <v>0</v>
      </c>
      <c r="T157" s="177">
        <f t="shared" si="201"/>
        <v>0</v>
      </c>
      <c r="U157" s="177">
        <f t="shared" si="201"/>
        <v>0</v>
      </c>
      <c r="V157" s="177">
        <f t="shared" si="201"/>
        <v>0</v>
      </c>
      <c r="W157" s="177">
        <f t="shared" si="201"/>
        <v>0</v>
      </c>
      <c r="X157" s="177">
        <f t="shared" si="201"/>
        <v>0</v>
      </c>
      <c r="Y157" s="177">
        <f t="shared" si="201"/>
        <v>0</v>
      </c>
      <c r="Z157" s="178">
        <f t="shared" si="201"/>
        <v>0</v>
      </c>
      <c r="AA157" s="179">
        <f t="shared" si="200"/>
        <v>0</v>
      </c>
    </row>
    <row r="158" spans="4:27" ht="20.100000000000001" customHeight="1" x14ac:dyDescent="0.2">
      <c r="D158" s="386"/>
      <c r="E158" s="388" t="s">
        <v>134</v>
      </c>
      <c r="F158" s="388"/>
      <c r="G158" s="176">
        <f>G133</f>
        <v>0</v>
      </c>
      <c r="H158" s="177">
        <f t="shared" ref="H158:Z158" si="202">H133</f>
        <v>0</v>
      </c>
      <c r="I158" s="177">
        <f t="shared" si="202"/>
        <v>0</v>
      </c>
      <c r="J158" s="177">
        <f t="shared" si="202"/>
        <v>0</v>
      </c>
      <c r="K158" s="177">
        <f t="shared" si="202"/>
        <v>0</v>
      </c>
      <c r="L158" s="177">
        <f t="shared" si="202"/>
        <v>0</v>
      </c>
      <c r="M158" s="177">
        <f t="shared" si="202"/>
        <v>0</v>
      </c>
      <c r="N158" s="177">
        <f t="shared" si="202"/>
        <v>0</v>
      </c>
      <c r="O158" s="177">
        <f t="shared" si="202"/>
        <v>0</v>
      </c>
      <c r="P158" s="177">
        <f t="shared" si="202"/>
        <v>0</v>
      </c>
      <c r="Q158" s="177">
        <f t="shared" si="202"/>
        <v>0</v>
      </c>
      <c r="R158" s="177">
        <f t="shared" si="202"/>
        <v>0</v>
      </c>
      <c r="S158" s="177">
        <f t="shared" si="202"/>
        <v>0</v>
      </c>
      <c r="T158" s="177">
        <f t="shared" si="202"/>
        <v>0</v>
      </c>
      <c r="U158" s="177">
        <f t="shared" si="202"/>
        <v>0</v>
      </c>
      <c r="V158" s="177">
        <f t="shared" si="202"/>
        <v>0</v>
      </c>
      <c r="W158" s="177">
        <f t="shared" si="202"/>
        <v>0</v>
      </c>
      <c r="X158" s="177">
        <f t="shared" si="202"/>
        <v>0</v>
      </c>
      <c r="Y158" s="177">
        <f t="shared" si="202"/>
        <v>0</v>
      </c>
      <c r="Z158" s="178">
        <f t="shared" si="202"/>
        <v>0</v>
      </c>
      <c r="AA158" s="179">
        <f t="shared" si="200"/>
        <v>0</v>
      </c>
    </row>
    <row r="159" spans="4:27" ht="20.100000000000001" customHeight="1" x14ac:dyDescent="0.2">
      <c r="D159" s="386"/>
      <c r="E159" s="389" t="s">
        <v>135</v>
      </c>
      <c r="F159" s="389"/>
      <c r="G159" s="180">
        <f>G137</f>
        <v>0</v>
      </c>
      <c r="H159" s="181">
        <f t="shared" ref="H159:Z159" si="203">H137</f>
        <v>0</v>
      </c>
      <c r="I159" s="181">
        <f t="shared" si="203"/>
        <v>0</v>
      </c>
      <c r="J159" s="181">
        <f t="shared" si="203"/>
        <v>0</v>
      </c>
      <c r="K159" s="181">
        <f t="shared" si="203"/>
        <v>0</v>
      </c>
      <c r="L159" s="181">
        <f t="shared" si="203"/>
        <v>0</v>
      </c>
      <c r="M159" s="181">
        <f t="shared" si="203"/>
        <v>0</v>
      </c>
      <c r="N159" s="181">
        <f t="shared" si="203"/>
        <v>0</v>
      </c>
      <c r="O159" s="181">
        <f t="shared" si="203"/>
        <v>0</v>
      </c>
      <c r="P159" s="181">
        <f t="shared" si="203"/>
        <v>0</v>
      </c>
      <c r="Q159" s="181">
        <f t="shared" si="203"/>
        <v>0</v>
      </c>
      <c r="R159" s="181">
        <f t="shared" si="203"/>
        <v>0</v>
      </c>
      <c r="S159" s="181">
        <f t="shared" si="203"/>
        <v>0</v>
      </c>
      <c r="T159" s="181">
        <f t="shared" si="203"/>
        <v>0</v>
      </c>
      <c r="U159" s="181">
        <f t="shared" si="203"/>
        <v>0</v>
      </c>
      <c r="V159" s="181">
        <f t="shared" si="203"/>
        <v>0</v>
      </c>
      <c r="W159" s="181">
        <f t="shared" si="203"/>
        <v>0</v>
      </c>
      <c r="X159" s="181">
        <f t="shared" si="203"/>
        <v>0</v>
      </c>
      <c r="Y159" s="181">
        <f t="shared" si="203"/>
        <v>0</v>
      </c>
      <c r="Z159" s="182">
        <f t="shared" si="203"/>
        <v>0</v>
      </c>
      <c r="AA159" s="183">
        <f t="shared" si="200"/>
        <v>0</v>
      </c>
    </row>
    <row r="160" spans="4:27" ht="20.100000000000001" customHeight="1" thickBot="1" x14ac:dyDescent="0.25">
      <c r="D160" s="390"/>
      <c r="E160" s="390" t="s">
        <v>137</v>
      </c>
      <c r="F160" s="390"/>
      <c r="G160" s="192">
        <f>SUM(G156:G159)</f>
        <v>0</v>
      </c>
      <c r="H160" s="193">
        <f t="shared" ref="H160:Z160" si="204">SUM(H156:H159)</f>
        <v>0</v>
      </c>
      <c r="I160" s="193">
        <f t="shared" si="204"/>
        <v>0</v>
      </c>
      <c r="J160" s="193">
        <f t="shared" si="204"/>
        <v>0</v>
      </c>
      <c r="K160" s="193">
        <f t="shared" si="204"/>
        <v>0</v>
      </c>
      <c r="L160" s="193">
        <f t="shared" si="204"/>
        <v>0</v>
      </c>
      <c r="M160" s="193">
        <f t="shared" si="204"/>
        <v>0</v>
      </c>
      <c r="N160" s="193">
        <f t="shared" si="204"/>
        <v>0</v>
      </c>
      <c r="O160" s="193">
        <f t="shared" si="204"/>
        <v>0</v>
      </c>
      <c r="P160" s="193">
        <f t="shared" si="204"/>
        <v>0</v>
      </c>
      <c r="Q160" s="193">
        <f t="shared" si="204"/>
        <v>0</v>
      </c>
      <c r="R160" s="193">
        <f t="shared" si="204"/>
        <v>0</v>
      </c>
      <c r="S160" s="193">
        <f t="shared" si="204"/>
        <v>0</v>
      </c>
      <c r="T160" s="193">
        <f t="shared" si="204"/>
        <v>0</v>
      </c>
      <c r="U160" s="193">
        <f t="shared" si="204"/>
        <v>0</v>
      </c>
      <c r="V160" s="193">
        <f t="shared" si="204"/>
        <v>0</v>
      </c>
      <c r="W160" s="193">
        <f t="shared" si="204"/>
        <v>0</v>
      </c>
      <c r="X160" s="193">
        <f t="shared" si="204"/>
        <v>0</v>
      </c>
      <c r="Y160" s="193">
        <f t="shared" si="204"/>
        <v>0</v>
      </c>
      <c r="Z160" s="194">
        <f t="shared" si="204"/>
        <v>0</v>
      </c>
      <c r="AA160" s="195">
        <f>SUM(AA156:AA159)</f>
        <v>0</v>
      </c>
    </row>
    <row r="161" spans="4:27" ht="20.100000000000001" customHeight="1" thickTop="1" x14ac:dyDescent="0.2">
      <c r="D161" s="391" t="s">
        <v>0</v>
      </c>
      <c r="E161" s="392"/>
      <c r="F161" s="392"/>
      <c r="G161" s="196">
        <f>SUM(G148,G154,G160)</f>
        <v>0</v>
      </c>
      <c r="H161" s="197">
        <f t="shared" ref="H161:AA161" si="205">SUM(H148,H154,H160)</f>
        <v>0</v>
      </c>
      <c r="I161" s="197">
        <f t="shared" si="205"/>
        <v>0</v>
      </c>
      <c r="J161" s="197">
        <f t="shared" si="205"/>
        <v>0</v>
      </c>
      <c r="K161" s="197">
        <f t="shared" si="205"/>
        <v>0</v>
      </c>
      <c r="L161" s="197">
        <f t="shared" si="205"/>
        <v>0</v>
      </c>
      <c r="M161" s="197">
        <f t="shared" si="205"/>
        <v>0</v>
      </c>
      <c r="N161" s="197">
        <f t="shared" si="205"/>
        <v>0</v>
      </c>
      <c r="O161" s="197">
        <f t="shared" si="205"/>
        <v>0</v>
      </c>
      <c r="P161" s="197">
        <f t="shared" si="205"/>
        <v>0</v>
      </c>
      <c r="Q161" s="197">
        <f t="shared" si="205"/>
        <v>0</v>
      </c>
      <c r="R161" s="197">
        <f t="shared" si="205"/>
        <v>0</v>
      </c>
      <c r="S161" s="197">
        <f t="shared" si="205"/>
        <v>0</v>
      </c>
      <c r="T161" s="197">
        <f t="shared" si="205"/>
        <v>0</v>
      </c>
      <c r="U161" s="197">
        <f t="shared" si="205"/>
        <v>0</v>
      </c>
      <c r="V161" s="197">
        <f t="shared" si="205"/>
        <v>0</v>
      </c>
      <c r="W161" s="197">
        <f t="shared" si="205"/>
        <v>0</v>
      </c>
      <c r="X161" s="197">
        <f t="shared" si="205"/>
        <v>0</v>
      </c>
      <c r="Y161" s="197">
        <f t="shared" si="205"/>
        <v>0</v>
      </c>
      <c r="Z161" s="198">
        <f t="shared" si="205"/>
        <v>0</v>
      </c>
      <c r="AA161" s="199">
        <f t="shared" si="205"/>
        <v>0</v>
      </c>
    </row>
    <row r="162" spans="4:27" ht="20.100000000000001" customHeight="1" x14ac:dyDescent="0.2"/>
    <row r="163" spans="4:27" ht="20.100000000000001" customHeight="1" x14ac:dyDescent="0.2"/>
    <row r="164" spans="4:27" ht="20.100000000000001" customHeight="1" x14ac:dyDescent="0.2"/>
    <row r="165" spans="4:27" ht="20.100000000000001" customHeight="1" x14ac:dyDescent="0.2"/>
    <row r="166" spans="4:27" ht="20.100000000000001" customHeight="1" x14ac:dyDescent="0.2"/>
    <row r="167" spans="4:27" ht="20.100000000000001" customHeight="1" x14ac:dyDescent="0.2"/>
    <row r="168" spans="4:27" ht="20.100000000000001" customHeight="1" x14ac:dyDescent="0.2"/>
    <row r="169" spans="4:27" ht="20.100000000000001" customHeight="1" x14ac:dyDescent="0.2"/>
    <row r="170" spans="4:27" ht="20.100000000000001" customHeight="1" x14ac:dyDescent="0.2"/>
    <row r="171" spans="4:27" ht="20.100000000000001" customHeight="1" x14ac:dyDescent="0.2"/>
    <row r="172" spans="4:27" ht="20.100000000000001" customHeight="1" x14ac:dyDescent="0.2"/>
    <row r="173" spans="4:27" ht="20.100000000000001" customHeight="1" x14ac:dyDescent="0.2"/>
    <row r="174" spans="4:27" ht="20.100000000000001" customHeight="1" x14ac:dyDescent="0.2"/>
    <row r="175" spans="4:27" ht="20.100000000000001" customHeight="1" x14ac:dyDescent="0.2"/>
    <row r="176" spans="4:27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</sheetData>
  <protectedRanges>
    <protectedRange sqref="C65:Z96 C106:Z137 D98:Z100 D57:Z59 C6:Z55" name="範囲1"/>
  </protectedRanges>
  <mergeCells count="92">
    <mergeCell ref="E160:F160"/>
    <mergeCell ref="D156:D160"/>
    <mergeCell ref="D143:F143"/>
    <mergeCell ref="D161:F161"/>
    <mergeCell ref="B98:B100"/>
    <mergeCell ref="E155:F155"/>
    <mergeCell ref="D150:D155"/>
    <mergeCell ref="E156:F156"/>
    <mergeCell ref="E157:F157"/>
    <mergeCell ref="E158:F158"/>
    <mergeCell ref="E159:F159"/>
    <mergeCell ref="E150:F150"/>
    <mergeCell ref="E151:F151"/>
    <mergeCell ref="E152:F152"/>
    <mergeCell ref="E153:F153"/>
    <mergeCell ref="E154:F154"/>
    <mergeCell ref="B134:B137"/>
    <mergeCell ref="C137:D137"/>
    <mergeCell ref="B138:D138"/>
    <mergeCell ref="D144:D149"/>
    <mergeCell ref="E144:F144"/>
    <mergeCell ref="E145:F145"/>
    <mergeCell ref="E148:F148"/>
    <mergeCell ref="E147:F147"/>
    <mergeCell ref="E146:F146"/>
    <mergeCell ref="E149:F149"/>
    <mergeCell ref="C124:D124"/>
    <mergeCell ref="B125:B127"/>
    <mergeCell ref="C127:D127"/>
    <mergeCell ref="B128:B133"/>
    <mergeCell ref="C133:D133"/>
    <mergeCell ref="C113:C114"/>
    <mergeCell ref="C115:D115"/>
    <mergeCell ref="C118:D118"/>
    <mergeCell ref="C119:C120"/>
    <mergeCell ref="C122:C123"/>
    <mergeCell ref="BB3:BJ3"/>
    <mergeCell ref="X4:AA4"/>
    <mergeCell ref="C121:D121"/>
    <mergeCell ref="B106:B124"/>
    <mergeCell ref="C106:D106"/>
    <mergeCell ref="C107:C108"/>
    <mergeCell ref="C109:D109"/>
    <mergeCell ref="C110:C111"/>
    <mergeCell ref="C80:D80"/>
    <mergeCell ref="C81:C82"/>
    <mergeCell ref="C83:D83"/>
    <mergeCell ref="B84:B86"/>
    <mergeCell ref="C86:D86"/>
    <mergeCell ref="B87:B92"/>
    <mergeCell ref="C92:D92"/>
    <mergeCell ref="B105:D105"/>
    <mergeCell ref="C112:D112"/>
    <mergeCell ref="C38:C41"/>
    <mergeCell ref="B93:B96"/>
    <mergeCell ref="C96:D96"/>
    <mergeCell ref="B97:D97"/>
    <mergeCell ref="B57:B59"/>
    <mergeCell ref="C71:D71"/>
    <mergeCell ref="C72:C73"/>
    <mergeCell ref="C74:D74"/>
    <mergeCell ref="C77:D77"/>
    <mergeCell ref="C78:C79"/>
    <mergeCell ref="B43:B45"/>
    <mergeCell ref="C45:D45"/>
    <mergeCell ref="B2:AA2"/>
    <mergeCell ref="B64:D64"/>
    <mergeCell ref="B65:B83"/>
    <mergeCell ref="C65:D65"/>
    <mergeCell ref="C66:C67"/>
    <mergeCell ref="C68:D68"/>
    <mergeCell ref="C69:C70"/>
    <mergeCell ref="B46:B51"/>
    <mergeCell ref="C51:D51"/>
    <mergeCell ref="B52:B55"/>
    <mergeCell ref="C55:D55"/>
    <mergeCell ref="B56:D56"/>
    <mergeCell ref="C34:C36"/>
    <mergeCell ref="B5:D5"/>
    <mergeCell ref="B6:B42"/>
    <mergeCell ref="C42:D42"/>
    <mergeCell ref="C6:D6"/>
    <mergeCell ref="C11:D11"/>
    <mergeCell ref="C23:D23"/>
    <mergeCell ref="C26:D26"/>
    <mergeCell ref="C37:D37"/>
    <mergeCell ref="C17:D17"/>
    <mergeCell ref="C7:C10"/>
    <mergeCell ref="C33:D33"/>
    <mergeCell ref="C12:C16"/>
    <mergeCell ref="C18:C22"/>
    <mergeCell ref="C24:C25"/>
  </mergeCells>
  <phoneticPr fontId="2"/>
  <printOptions horizontalCentered="1"/>
  <pageMargins left="0.78740157480314965" right="0.78740157480314965" top="0.78740157480314965" bottom="0.59055118110236227" header="0.31496062992125984" footer="0.31496062992125984"/>
  <rowBreaks count="2" manualBreakCount="2">
    <brk id="61" max="27" man="1"/>
    <brk id="102" max="2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B1:K35"/>
  <sheetViews>
    <sheetView view="pageBreakPreview" zoomScale="85" zoomScaleNormal="100" zoomScaleSheetLayoutView="85" workbookViewId="0">
      <selection activeCell="F17" sqref="F17"/>
    </sheetView>
  </sheetViews>
  <sheetFormatPr defaultColWidth="9" defaultRowHeight="13.2" x14ac:dyDescent="0.2"/>
  <cols>
    <col min="1" max="1" width="1.33203125" style="16" customWidth="1"/>
    <col min="2" max="2" width="7.6640625" style="16" customWidth="1"/>
    <col min="3" max="3" width="35.6640625" style="16" customWidth="1"/>
    <col min="4" max="4" width="15.6640625" style="16" customWidth="1"/>
    <col min="5" max="5" width="12.6640625" style="16" customWidth="1"/>
    <col min="6" max="8" width="6.44140625" style="16" customWidth="1"/>
    <col min="9" max="9" width="14.21875" style="16" customWidth="1"/>
    <col min="10" max="10" width="2.88671875" style="16" customWidth="1"/>
    <col min="11" max="11" width="80.6640625" style="16" customWidth="1"/>
    <col min="12" max="12" width="1.77734375" style="16" customWidth="1"/>
    <col min="13" max="16384" width="9" style="16"/>
  </cols>
  <sheetData>
    <row r="1" spans="2:11" x14ac:dyDescent="0.2">
      <c r="B1" s="15" t="s">
        <v>203</v>
      </c>
    </row>
    <row r="2" spans="2:11" ht="16.2" x14ac:dyDescent="0.2">
      <c r="B2" s="362" t="s">
        <v>201</v>
      </c>
      <c r="C2" s="362"/>
      <c r="D2" s="362"/>
      <c r="E2" s="362"/>
      <c r="F2" s="362"/>
      <c r="G2" s="362"/>
      <c r="H2" s="362"/>
      <c r="I2" s="362"/>
      <c r="J2" s="362"/>
      <c r="K2" s="362"/>
    </row>
    <row r="3" spans="2:11" s="15" customFormat="1" x14ac:dyDescent="0.2">
      <c r="B3" s="15" t="s">
        <v>144</v>
      </c>
      <c r="K3" s="15" t="s">
        <v>96</v>
      </c>
    </row>
    <row r="4" spans="2:11" s="14" customFormat="1" ht="30" customHeight="1" thickBot="1" x14ac:dyDescent="0.25">
      <c r="B4" s="17" t="s">
        <v>141</v>
      </c>
      <c r="C4" s="18" t="s">
        <v>139</v>
      </c>
      <c r="D4" s="18" t="s">
        <v>140</v>
      </c>
      <c r="E4" s="18" t="s">
        <v>89</v>
      </c>
      <c r="F4" s="401" t="s">
        <v>90</v>
      </c>
      <c r="G4" s="401"/>
      <c r="H4" s="402"/>
      <c r="I4" s="18" t="s">
        <v>91</v>
      </c>
      <c r="K4" s="398"/>
    </row>
    <row r="5" spans="2:11" s="15" customFormat="1" ht="24.9" customHeight="1" thickTop="1" x14ac:dyDescent="0.2">
      <c r="B5" s="406" t="s">
        <v>142</v>
      </c>
      <c r="C5" s="19"/>
      <c r="D5" s="20"/>
      <c r="E5" s="21"/>
      <c r="F5" s="403"/>
      <c r="G5" s="404"/>
      <c r="H5" s="405"/>
      <c r="I5" s="22">
        <f>ROUND(E5*F5,0)</f>
        <v>0</v>
      </c>
      <c r="K5" s="399"/>
    </row>
    <row r="6" spans="2:11" s="15" customFormat="1" ht="24.9" customHeight="1" x14ac:dyDescent="0.2">
      <c r="B6" s="407"/>
      <c r="C6" s="23"/>
      <c r="D6" s="24"/>
      <c r="E6" s="25"/>
      <c r="F6" s="395"/>
      <c r="G6" s="396"/>
      <c r="H6" s="397"/>
      <c r="I6" s="29">
        <f t="shared" ref="I6:I23" si="0">ROUND(E6*F6,0)</f>
        <v>0</v>
      </c>
      <c r="K6" s="399"/>
    </row>
    <row r="7" spans="2:11" s="15" customFormat="1" ht="24.9" customHeight="1" x14ac:dyDescent="0.2">
      <c r="B7" s="407"/>
      <c r="C7" s="23"/>
      <c r="D7" s="24"/>
      <c r="E7" s="25"/>
      <c r="F7" s="395"/>
      <c r="G7" s="396"/>
      <c r="H7" s="397"/>
      <c r="I7" s="29">
        <f t="shared" si="0"/>
        <v>0</v>
      </c>
      <c r="K7" s="399"/>
    </row>
    <row r="8" spans="2:11" s="15" customFormat="1" ht="24.9" customHeight="1" x14ac:dyDescent="0.2">
      <c r="B8" s="407"/>
      <c r="C8" s="23"/>
      <c r="D8" s="24"/>
      <c r="E8" s="25"/>
      <c r="F8" s="395"/>
      <c r="G8" s="396"/>
      <c r="H8" s="397"/>
      <c r="I8" s="29">
        <f t="shared" si="0"/>
        <v>0</v>
      </c>
      <c r="K8" s="399"/>
    </row>
    <row r="9" spans="2:11" s="15" customFormat="1" ht="24.9" customHeight="1" x14ac:dyDescent="0.2">
      <c r="B9" s="407"/>
      <c r="C9" s="23"/>
      <c r="D9" s="24"/>
      <c r="E9" s="25"/>
      <c r="F9" s="395"/>
      <c r="G9" s="396"/>
      <c r="H9" s="397"/>
      <c r="I9" s="29">
        <f t="shared" si="0"/>
        <v>0</v>
      </c>
      <c r="K9" s="399"/>
    </row>
    <row r="10" spans="2:11" s="15" customFormat="1" ht="24.9" customHeight="1" x14ac:dyDescent="0.2">
      <c r="B10" s="407"/>
      <c r="C10" s="23"/>
      <c r="D10" s="24"/>
      <c r="E10" s="25"/>
      <c r="F10" s="395"/>
      <c r="G10" s="396"/>
      <c r="H10" s="397"/>
      <c r="I10" s="29">
        <f t="shared" si="0"/>
        <v>0</v>
      </c>
      <c r="K10" s="399"/>
    </row>
    <row r="11" spans="2:11" s="15" customFormat="1" ht="24.9" customHeight="1" x14ac:dyDescent="0.2">
      <c r="B11" s="407"/>
      <c r="C11" s="23"/>
      <c r="D11" s="24"/>
      <c r="E11" s="25"/>
      <c r="F11" s="395"/>
      <c r="G11" s="396"/>
      <c r="H11" s="397"/>
      <c r="I11" s="29">
        <f t="shared" si="0"/>
        <v>0</v>
      </c>
      <c r="K11" s="399"/>
    </row>
    <row r="12" spans="2:11" s="15" customFormat="1" ht="24.9" customHeight="1" x14ac:dyDescent="0.2">
      <c r="B12" s="407"/>
      <c r="C12" s="23"/>
      <c r="D12" s="24"/>
      <c r="E12" s="25"/>
      <c r="F12" s="395"/>
      <c r="G12" s="396"/>
      <c r="H12" s="397"/>
      <c r="I12" s="29">
        <f t="shared" si="0"/>
        <v>0</v>
      </c>
      <c r="K12" s="399"/>
    </row>
    <row r="13" spans="2:11" s="15" customFormat="1" ht="24.9" customHeight="1" x14ac:dyDescent="0.2">
      <c r="B13" s="407"/>
      <c r="C13" s="23"/>
      <c r="D13" s="24"/>
      <c r="E13" s="25"/>
      <c r="F13" s="395"/>
      <c r="G13" s="396"/>
      <c r="H13" s="397"/>
      <c r="I13" s="29">
        <f t="shared" si="0"/>
        <v>0</v>
      </c>
      <c r="K13" s="399"/>
    </row>
    <row r="14" spans="2:11" s="15" customFormat="1" ht="24.9" customHeight="1" x14ac:dyDescent="0.2">
      <c r="B14" s="407"/>
      <c r="C14" s="23"/>
      <c r="D14" s="24"/>
      <c r="E14" s="25"/>
      <c r="F14" s="395"/>
      <c r="G14" s="396"/>
      <c r="H14" s="397"/>
      <c r="I14" s="29">
        <f t="shared" si="0"/>
        <v>0</v>
      </c>
      <c r="K14" s="399"/>
    </row>
    <row r="15" spans="2:11" s="15" customFormat="1" ht="24.9" customHeight="1" x14ac:dyDescent="0.2">
      <c r="B15" s="407"/>
      <c r="C15" s="23"/>
      <c r="D15" s="24"/>
      <c r="E15" s="25"/>
      <c r="F15" s="26"/>
      <c r="G15" s="27"/>
      <c r="H15" s="28"/>
      <c r="I15" s="29">
        <f t="shared" si="0"/>
        <v>0</v>
      </c>
      <c r="K15" s="399"/>
    </row>
    <row r="16" spans="2:11" s="15" customFormat="1" ht="24.9" customHeight="1" x14ac:dyDescent="0.2">
      <c r="B16" s="407"/>
      <c r="C16" s="23"/>
      <c r="D16" s="24"/>
      <c r="E16" s="25"/>
      <c r="F16" s="26"/>
      <c r="G16" s="27"/>
      <c r="H16" s="28"/>
      <c r="I16" s="29">
        <f t="shared" si="0"/>
        <v>0</v>
      </c>
      <c r="K16" s="399"/>
    </row>
    <row r="17" spans="2:11" s="15" customFormat="1" ht="24.9" customHeight="1" x14ac:dyDescent="0.2">
      <c r="B17" s="407"/>
      <c r="C17" s="23"/>
      <c r="D17" s="24"/>
      <c r="E17" s="25"/>
      <c r="F17" s="26"/>
      <c r="G17" s="27"/>
      <c r="H17" s="28"/>
      <c r="I17" s="29">
        <f t="shared" si="0"/>
        <v>0</v>
      </c>
      <c r="K17" s="399"/>
    </row>
    <row r="18" spans="2:11" s="15" customFormat="1" ht="24.9" customHeight="1" x14ac:dyDescent="0.2">
      <c r="B18" s="407"/>
      <c r="C18" s="23"/>
      <c r="D18" s="24"/>
      <c r="E18" s="25"/>
      <c r="F18" s="26"/>
      <c r="G18" s="27"/>
      <c r="H18" s="28"/>
      <c r="I18" s="29">
        <f t="shared" si="0"/>
        <v>0</v>
      </c>
      <c r="K18" s="399"/>
    </row>
    <row r="19" spans="2:11" s="15" customFormat="1" ht="24.9" customHeight="1" x14ac:dyDescent="0.2">
      <c r="B19" s="407"/>
      <c r="C19" s="23"/>
      <c r="D19" s="24"/>
      <c r="E19" s="25"/>
      <c r="F19" s="26"/>
      <c r="G19" s="27"/>
      <c r="H19" s="28"/>
      <c r="I19" s="29">
        <f t="shared" si="0"/>
        <v>0</v>
      </c>
      <c r="K19" s="399"/>
    </row>
    <row r="20" spans="2:11" s="15" customFormat="1" ht="24.9" customHeight="1" x14ac:dyDescent="0.2">
      <c r="B20" s="407"/>
      <c r="C20" s="23"/>
      <c r="D20" s="24"/>
      <c r="E20" s="25"/>
      <c r="F20" s="395"/>
      <c r="G20" s="396"/>
      <c r="H20" s="397"/>
      <c r="I20" s="29">
        <f>ROUND(E20*F20,0)</f>
        <v>0</v>
      </c>
      <c r="K20" s="399"/>
    </row>
    <row r="21" spans="2:11" s="15" customFormat="1" ht="24.9" customHeight="1" x14ac:dyDescent="0.2">
      <c r="B21" s="407"/>
      <c r="C21" s="23"/>
      <c r="D21" s="24"/>
      <c r="E21" s="25"/>
      <c r="F21" s="395"/>
      <c r="G21" s="396"/>
      <c r="H21" s="397"/>
      <c r="I21" s="29">
        <f t="shared" si="0"/>
        <v>0</v>
      </c>
      <c r="K21" s="399"/>
    </row>
    <row r="22" spans="2:11" s="15" customFormat="1" ht="24.9" customHeight="1" x14ac:dyDescent="0.2">
      <c r="B22" s="407"/>
      <c r="C22" s="23"/>
      <c r="D22" s="24"/>
      <c r="E22" s="25"/>
      <c r="F22" s="395"/>
      <c r="G22" s="396"/>
      <c r="H22" s="397"/>
      <c r="I22" s="29">
        <f t="shared" si="0"/>
        <v>0</v>
      </c>
      <c r="K22" s="399"/>
    </row>
    <row r="23" spans="2:11" s="15" customFormat="1" ht="24.9" customHeight="1" x14ac:dyDescent="0.2">
      <c r="B23" s="407"/>
      <c r="C23" s="30"/>
      <c r="D23" s="31"/>
      <c r="E23" s="32"/>
      <c r="F23" s="395"/>
      <c r="G23" s="396"/>
      <c r="H23" s="397"/>
      <c r="I23" s="33">
        <f t="shared" si="0"/>
        <v>0</v>
      </c>
      <c r="K23" s="399"/>
    </row>
    <row r="24" spans="2:11" s="15" customFormat="1" ht="20.100000000000001" customHeight="1" x14ac:dyDescent="0.2">
      <c r="B24" s="408"/>
      <c r="C24" s="34" t="s">
        <v>92</v>
      </c>
      <c r="D24" s="34" t="s">
        <v>107</v>
      </c>
      <c r="E24" s="34" t="s">
        <v>107</v>
      </c>
      <c r="F24" s="409">
        <f>SUM(F5:H23)</f>
        <v>0</v>
      </c>
      <c r="G24" s="410"/>
      <c r="H24" s="411"/>
      <c r="I24" s="35">
        <f>SUM(I5:I23)</f>
        <v>0</v>
      </c>
      <c r="K24" s="399"/>
    </row>
    <row r="25" spans="2:11" s="15" customFormat="1" ht="30" customHeight="1" thickBot="1" x14ac:dyDescent="0.25">
      <c r="B25" s="17" t="s">
        <v>141</v>
      </c>
      <c r="C25" s="18" t="s">
        <v>139</v>
      </c>
      <c r="D25" s="18" t="s">
        <v>140</v>
      </c>
      <c r="E25" s="18" t="s">
        <v>89</v>
      </c>
      <c r="F25" s="36" t="s">
        <v>164</v>
      </c>
      <c r="G25" s="37" t="s">
        <v>93</v>
      </c>
      <c r="H25" s="38" t="s">
        <v>94</v>
      </c>
      <c r="I25" s="18" t="s">
        <v>91</v>
      </c>
      <c r="K25" s="399"/>
    </row>
    <row r="26" spans="2:11" s="15" customFormat="1" ht="24.9" customHeight="1" thickTop="1" x14ac:dyDescent="0.2">
      <c r="B26" s="406" t="s">
        <v>143</v>
      </c>
      <c r="C26" s="19"/>
      <c r="D26" s="19"/>
      <c r="E26" s="21"/>
      <c r="F26" s="39"/>
      <c r="G26" s="40"/>
      <c r="H26" s="41">
        <f>F26*G26</f>
        <v>0</v>
      </c>
      <c r="I26" s="42">
        <f>ROUND(E26*H26,0)</f>
        <v>0</v>
      </c>
      <c r="K26" s="399"/>
    </row>
    <row r="27" spans="2:11" s="15" customFormat="1" ht="24.9" customHeight="1" x14ac:dyDescent="0.2">
      <c r="B27" s="407"/>
      <c r="C27" s="23"/>
      <c r="D27" s="23"/>
      <c r="E27" s="25"/>
      <c r="F27" s="43"/>
      <c r="G27" s="44"/>
      <c r="H27" s="45">
        <f t="shared" ref="H27:H31" si="1">F27*G27</f>
        <v>0</v>
      </c>
      <c r="I27" s="46">
        <f t="shared" ref="I27:I31" si="2">ROUND(E27*H27,0)</f>
        <v>0</v>
      </c>
      <c r="K27" s="399"/>
    </row>
    <row r="28" spans="2:11" s="15" customFormat="1" ht="24.9" customHeight="1" x14ac:dyDescent="0.2">
      <c r="B28" s="407"/>
      <c r="C28" s="23"/>
      <c r="D28" s="23"/>
      <c r="E28" s="25"/>
      <c r="F28" s="43"/>
      <c r="G28" s="44"/>
      <c r="H28" s="45">
        <f t="shared" si="1"/>
        <v>0</v>
      </c>
      <c r="I28" s="46">
        <f t="shared" si="2"/>
        <v>0</v>
      </c>
      <c r="K28" s="399"/>
    </row>
    <row r="29" spans="2:11" s="15" customFormat="1" ht="24.9" customHeight="1" x14ac:dyDescent="0.2">
      <c r="B29" s="407"/>
      <c r="C29" s="23"/>
      <c r="D29" s="23"/>
      <c r="E29" s="25"/>
      <c r="F29" s="43"/>
      <c r="G29" s="44"/>
      <c r="H29" s="45">
        <f t="shared" si="1"/>
        <v>0</v>
      </c>
      <c r="I29" s="46">
        <f t="shared" si="2"/>
        <v>0</v>
      </c>
      <c r="K29" s="399"/>
    </row>
    <row r="30" spans="2:11" s="15" customFormat="1" ht="24.9" customHeight="1" x14ac:dyDescent="0.2">
      <c r="B30" s="407"/>
      <c r="C30" s="23"/>
      <c r="D30" s="23"/>
      <c r="E30" s="25"/>
      <c r="F30" s="43"/>
      <c r="G30" s="44"/>
      <c r="H30" s="45">
        <f t="shared" si="1"/>
        <v>0</v>
      </c>
      <c r="I30" s="46">
        <f t="shared" si="2"/>
        <v>0</v>
      </c>
      <c r="K30" s="399"/>
    </row>
    <row r="31" spans="2:11" s="15" customFormat="1" ht="24.9" customHeight="1" x14ac:dyDescent="0.2">
      <c r="B31" s="407"/>
      <c r="C31" s="30"/>
      <c r="D31" s="30"/>
      <c r="E31" s="32"/>
      <c r="F31" s="47"/>
      <c r="G31" s="48"/>
      <c r="H31" s="49">
        <f t="shared" si="1"/>
        <v>0</v>
      </c>
      <c r="I31" s="50">
        <f t="shared" si="2"/>
        <v>0</v>
      </c>
      <c r="K31" s="399"/>
    </row>
    <row r="32" spans="2:11" s="15" customFormat="1" ht="20.100000000000001" customHeight="1" thickBot="1" x14ac:dyDescent="0.25">
      <c r="B32" s="407"/>
      <c r="C32" s="51" t="s">
        <v>92</v>
      </c>
      <c r="D32" s="34" t="s">
        <v>107</v>
      </c>
      <c r="E32" s="34" t="s">
        <v>107</v>
      </c>
      <c r="F32" s="52" t="s">
        <v>107</v>
      </c>
      <c r="G32" s="53" t="s">
        <v>107</v>
      </c>
      <c r="H32" s="54">
        <f>SUM(H26:H31)</f>
        <v>0</v>
      </c>
      <c r="I32" s="55">
        <f>SUM(I26:I31)</f>
        <v>0</v>
      </c>
      <c r="K32" s="399"/>
    </row>
    <row r="33" spans="2:11" s="15" customFormat="1" ht="20.100000000000001" customHeight="1" thickTop="1" x14ac:dyDescent="0.2">
      <c r="B33" s="56" t="s">
        <v>95</v>
      </c>
      <c r="C33" s="57"/>
      <c r="D33" s="58" t="s">
        <v>107</v>
      </c>
      <c r="E33" s="58" t="s">
        <v>107</v>
      </c>
      <c r="F33" s="59" t="s">
        <v>107</v>
      </c>
      <c r="G33" s="60" t="s">
        <v>107</v>
      </c>
      <c r="H33" s="61">
        <f>SUM(F24,H32)</f>
        <v>0</v>
      </c>
      <c r="I33" s="62">
        <f>SUM(I24,I32)</f>
        <v>0</v>
      </c>
      <c r="K33" s="400"/>
    </row>
    <row r="34" spans="2:11" s="15" customFormat="1" x14ac:dyDescent="0.2">
      <c r="K34" s="14"/>
    </row>
    <row r="35" spans="2:11" s="15" customFormat="1" x14ac:dyDescent="0.2"/>
  </sheetData>
  <mergeCells count="20">
    <mergeCell ref="F9:H9"/>
    <mergeCell ref="F24:H24"/>
    <mergeCell ref="F13:H13"/>
    <mergeCell ref="F11:H11"/>
    <mergeCell ref="F8:H8"/>
    <mergeCell ref="B2:K2"/>
    <mergeCell ref="F10:H10"/>
    <mergeCell ref="K4:K33"/>
    <mergeCell ref="F4:H4"/>
    <mergeCell ref="F5:H5"/>
    <mergeCell ref="F12:H12"/>
    <mergeCell ref="F6:H6"/>
    <mergeCell ref="F7:H7"/>
    <mergeCell ref="B26:B32"/>
    <mergeCell ref="B5:B24"/>
    <mergeCell ref="F14:H14"/>
    <mergeCell ref="F20:H20"/>
    <mergeCell ref="F21:H21"/>
    <mergeCell ref="F22:H22"/>
    <mergeCell ref="F23:H23"/>
  </mergeCells>
  <phoneticPr fontId="2"/>
  <printOptions horizontalCentered="1"/>
  <pageMargins left="0.78740157480314965" right="0.78740157480314965" top="0.59055118110236227" bottom="0.59055118110236227" header="0.31496062992125984" footer="0.3149606299212598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00465-A298-48BC-94D6-0579D8517A75}">
  <sheetPr>
    <tabColor rgb="FF00B0F0"/>
    <pageSetUpPr fitToPage="1"/>
  </sheetPr>
  <dimension ref="A1:M33"/>
  <sheetViews>
    <sheetView showGridLines="0" view="pageBreakPreview" zoomScale="85" zoomScaleNormal="100" zoomScaleSheetLayoutView="85" workbookViewId="0">
      <pane ySplit="4" topLeftCell="A5" activePane="bottomLeft" state="frozen"/>
      <selection pane="bottomLeft" activeCell="R12" sqref="R12"/>
    </sheetView>
  </sheetViews>
  <sheetFormatPr defaultColWidth="9" defaultRowHeight="12" x14ac:dyDescent="0.2"/>
  <cols>
    <col min="1" max="1" width="1.109375" style="1" customWidth="1"/>
    <col min="2" max="8" width="4.88671875" style="1" customWidth="1"/>
    <col min="9" max="9" width="15.6640625" style="1" customWidth="1"/>
    <col min="10" max="10" width="35.6640625" style="1" customWidth="1"/>
    <col min="11" max="11" width="30.6640625" style="1" customWidth="1"/>
    <col min="12" max="12" width="1.21875" style="1" customWidth="1"/>
    <col min="13" max="16384" width="9" style="1"/>
  </cols>
  <sheetData>
    <row r="1" spans="1:13" ht="20.100000000000001" customHeight="1" x14ac:dyDescent="0.2">
      <c r="B1" s="2" t="s">
        <v>202</v>
      </c>
      <c r="C1" s="2"/>
      <c r="D1" s="2"/>
      <c r="E1" s="2"/>
      <c r="F1" s="2"/>
      <c r="G1" s="2"/>
      <c r="H1" s="2"/>
    </row>
    <row r="2" spans="1:13" ht="24.9" customHeight="1" x14ac:dyDescent="0.2">
      <c r="B2" s="412" t="s">
        <v>206</v>
      </c>
      <c r="C2" s="412"/>
      <c r="D2" s="412"/>
      <c r="E2" s="412"/>
      <c r="F2" s="412"/>
      <c r="G2" s="412"/>
      <c r="H2" s="412"/>
      <c r="I2" s="412"/>
      <c r="J2" s="412"/>
      <c r="K2" s="412"/>
    </row>
    <row r="3" spans="1:13" s="4" customFormat="1" ht="20.100000000000001" customHeight="1" x14ac:dyDescent="0.2">
      <c r="A3" s="3"/>
      <c r="B3" s="413" t="s">
        <v>108</v>
      </c>
      <c r="C3" s="414" t="s">
        <v>157</v>
      </c>
      <c r="D3" s="415" t="s">
        <v>158</v>
      </c>
      <c r="E3" s="415"/>
      <c r="F3" s="415"/>
      <c r="G3" s="415"/>
      <c r="H3" s="415"/>
      <c r="I3" s="413" t="s">
        <v>156</v>
      </c>
      <c r="J3" s="413" t="s">
        <v>172</v>
      </c>
      <c r="K3" s="413" t="s">
        <v>173</v>
      </c>
      <c r="L3" s="10"/>
      <c r="M3" s="3"/>
    </row>
    <row r="4" spans="1:13" ht="20.100000000000001" customHeight="1" x14ac:dyDescent="0.2">
      <c r="B4" s="413"/>
      <c r="C4" s="414"/>
      <c r="D4" s="12" t="s">
        <v>159</v>
      </c>
      <c r="E4" s="11" t="s">
        <v>160</v>
      </c>
      <c r="F4" s="11" t="s">
        <v>161</v>
      </c>
      <c r="G4" s="11" t="s">
        <v>162</v>
      </c>
      <c r="H4" s="11" t="s">
        <v>163</v>
      </c>
      <c r="I4" s="413"/>
      <c r="J4" s="413"/>
      <c r="K4" s="413"/>
    </row>
    <row r="5" spans="1:13" ht="39.9" customHeight="1" x14ac:dyDescent="0.2">
      <c r="B5" s="5">
        <v>1</v>
      </c>
      <c r="C5" s="5"/>
      <c r="D5" s="5"/>
      <c r="E5" s="5"/>
      <c r="F5" s="5"/>
      <c r="G5" s="5"/>
      <c r="H5" s="5"/>
      <c r="I5" s="6"/>
      <c r="J5" s="6"/>
      <c r="K5" s="6"/>
    </row>
    <row r="6" spans="1:13" ht="39.9" customHeight="1" x14ac:dyDescent="0.2">
      <c r="B6" s="7">
        <f>B5+1</f>
        <v>2</v>
      </c>
      <c r="C6" s="7"/>
      <c r="D6" s="7"/>
      <c r="E6" s="7"/>
      <c r="F6" s="7"/>
      <c r="G6" s="7"/>
      <c r="H6" s="7"/>
      <c r="I6" s="8"/>
      <c r="J6" s="8"/>
      <c r="K6" s="8"/>
    </row>
    <row r="7" spans="1:13" ht="39.9" customHeight="1" x14ac:dyDescent="0.2">
      <c r="B7" s="7">
        <f t="shared" ref="B7:B27" si="0">B6+1</f>
        <v>3</v>
      </c>
      <c r="C7" s="7"/>
      <c r="D7" s="7"/>
      <c r="E7" s="7"/>
      <c r="F7" s="7"/>
      <c r="G7" s="7"/>
      <c r="H7" s="7"/>
      <c r="I7" s="8"/>
      <c r="J7" s="8"/>
      <c r="K7" s="8"/>
    </row>
    <row r="8" spans="1:13" ht="39.9" customHeight="1" x14ac:dyDescent="0.2">
      <c r="B8" s="7">
        <f t="shared" si="0"/>
        <v>4</v>
      </c>
      <c r="C8" s="7"/>
      <c r="D8" s="7"/>
      <c r="E8" s="7"/>
      <c r="F8" s="7"/>
      <c r="G8" s="7"/>
      <c r="H8" s="7"/>
      <c r="I8" s="8"/>
      <c r="J8" s="8"/>
      <c r="K8" s="8"/>
    </row>
    <row r="9" spans="1:13" ht="39.9" customHeight="1" x14ac:dyDescent="0.2">
      <c r="B9" s="7">
        <f t="shared" si="0"/>
        <v>5</v>
      </c>
      <c r="C9" s="7"/>
      <c r="D9" s="7"/>
      <c r="E9" s="7"/>
      <c r="F9" s="7"/>
      <c r="G9" s="7"/>
      <c r="H9" s="7"/>
      <c r="I9" s="8"/>
      <c r="J9" s="8"/>
      <c r="K9" s="8"/>
    </row>
    <row r="10" spans="1:13" ht="39.9" customHeight="1" x14ac:dyDescent="0.2">
      <c r="B10" s="7">
        <f t="shared" si="0"/>
        <v>6</v>
      </c>
      <c r="C10" s="7"/>
      <c r="D10" s="7"/>
      <c r="E10" s="7"/>
      <c r="F10" s="7"/>
      <c r="G10" s="7"/>
      <c r="H10" s="7"/>
      <c r="I10" s="8"/>
      <c r="J10" s="8"/>
      <c r="K10" s="8"/>
    </row>
    <row r="11" spans="1:13" ht="39.9" customHeight="1" x14ac:dyDescent="0.2">
      <c r="B11" s="7">
        <f t="shared" si="0"/>
        <v>7</v>
      </c>
      <c r="C11" s="7"/>
      <c r="D11" s="7"/>
      <c r="E11" s="7"/>
      <c r="F11" s="7"/>
      <c r="G11" s="7"/>
      <c r="H11" s="7"/>
      <c r="I11" s="8"/>
      <c r="J11" s="8"/>
      <c r="K11" s="8"/>
    </row>
    <row r="12" spans="1:13" ht="39.9" customHeight="1" x14ac:dyDescent="0.2">
      <c r="B12" s="7">
        <f t="shared" si="0"/>
        <v>8</v>
      </c>
      <c r="C12" s="7"/>
      <c r="D12" s="7"/>
      <c r="E12" s="7"/>
      <c r="F12" s="7"/>
      <c r="G12" s="7"/>
      <c r="H12" s="7"/>
      <c r="I12" s="8"/>
      <c r="J12" s="8"/>
      <c r="K12" s="8"/>
    </row>
    <row r="13" spans="1:13" ht="39.9" customHeight="1" x14ac:dyDescent="0.2">
      <c r="B13" s="7">
        <f t="shared" si="0"/>
        <v>9</v>
      </c>
      <c r="C13" s="7"/>
      <c r="D13" s="7"/>
      <c r="E13" s="7"/>
      <c r="F13" s="7"/>
      <c r="G13" s="7"/>
      <c r="H13" s="7"/>
      <c r="I13" s="8"/>
      <c r="J13" s="8"/>
      <c r="K13" s="8"/>
    </row>
    <row r="14" spans="1:13" ht="39.9" customHeight="1" x14ac:dyDescent="0.2">
      <c r="B14" s="7">
        <f t="shared" si="0"/>
        <v>10</v>
      </c>
      <c r="C14" s="7"/>
      <c r="D14" s="7"/>
      <c r="E14" s="7"/>
      <c r="F14" s="7"/>
      <c r="G14" s="7"/>
      <c r="H14" s="7"/>
      <c r="I14" s="8"/>
      <c r="J14" s="8"/>
      <c r="K14" s="8"/>
    </row>
    <row r="15" spans="1:13" ht="39.9" customHeight="1" x14ac:dyDescent="0.2">
      <c r="B15" s="7">
        <f t="shared" si="0"/>
        <v>11</v>
      </c>
      <c r="C15" s="7"/>
      <c r="D15" s="7"/>
      <c r="E15" s="7"/>
      <c r="F15" s="7"/>
      <c r="G15" s="7"/>
      <c r="H15" s="7"/>
      <c r="I15" s="8"/>
      <c r="J15" s="8"/>
      <c r="K15" s="8"/>
    </row>
    <row r="16" spans="1:13" ht="39.9" customHeight="1" x14ac:dyDescent="0.2">
      <c r="B16" s="7">
        <f t="shared" si="0"/>
        <v>12</v>
      </c>
      <c r="C16" s="7"/>
      <c r="D16" s="7"/>
      <c r="E16" s="7"/>
      <c r="F16" s="7"/>
      <c r="G16" s="7"/>
      <c r="H16" s="7"/>
      <c r="I16" s="8"/>
      <c r="J16" s="8"/>
      <c r="K16" s="8"/>
    </row>
    <row r="17" spans="2:11" ht="39.9" customHeight="1" x14ac:dyDescent="0.2">
      <c r="B17" s="7">
        <f t="shared" si="0"/>
        <v>13</v>
      </c>
      <c r="C17" s="7"/>
      <c r="D17" s="7"/>
      <c r="E17" s="7"/>
      <c r="F17" s="7"/>
      <c r="G17" s="7"/>
      <c r="H17" s="7"/>
      <c r="I17" s="8"/>
      <c r="J17" s="8"/>
      <c r="K17" s="8"/>
    </row>
    <row r="18" spans="2:11" ht="39.9" customHeight="1" x14ac:dyDescent="0.2">
      <c r="B18" s="7">
        <f t="shared" si="0"/>
        <v>14</v>
      </c>
      <c r="C18" s="7"/>
      <c r="D18" s="7"/>
      <c r="E18" s="7"/>
      <c r="F18" s="7"/>
      <c r="G18" s="7"/>
      <c r="H18" s="7"/>
      <c r="I18" s="8"/>
      <c r="J18" s="8"/>
      <c r="K18" s="8"/>
    </row>
    <row r="19" spans="2:11" ht="39.9" customHeight="1" x14ac:dyDescent="0.2">
      <c r="B19" s="7">
        <f t="shared" si="0"/>
        <v>15</v>
      </c>
      <c r="C19" s="7"/>
      <c r="D19" s="7"/>
      <c r="E19" s="7"/>
      <c r="F19" s="7"/>
      <c r="G19" s="7"/>
      <c r="H19" s="7"/>
      <c r="I19" s="8"/>
      <c r="J19" s="8"/>
      <c r="K19" s="8"/>
    </row>
    <row r="20" spans="2:11" ht="39.9" customHeight="1" x14ac:dyDescent="0.2">
      <c r="B20" s="7">
        <f t="shared" si="0"/>
        <v>16</v>
      </c>
      <c r="C20" s="7"/>
      <c r="D20" s="7"/>
      <c r="E20" s="7"/>
      <c r="F20" s="7"/>
      <c r="G20" s="7"/>
      <c r="H20" s="7"/>
      <c r="I20" s="8"/>
      <c r="J20" s="8"/>
      <c r="K20" s="8"/>
    </row>
    <row r="21" spans="2:11" ht="39.9" customHeight="1" x14ac:dyDescent="0.2">
      <c r="B21" s="7">
        <f t="shared" si="0"/>
        <v>17</v>
      </c>
      <c r="C21" s="7"/>
      <c r="D21" s="7"/>
      <c r="E21" s="7"/>
      <c r="F21" s="7"/>
      <c r="G21" s="7"/>
      <c r="H21" s="7"/>
      <c r="I21" s="8"/>
      <c r="J21" s="8"/>
      <c r="K21" s="8"/>
    </row>
    <row r="22" spans="2:11" ht="39.9" customHeight="1" x14ac:dyDescent="0.2">
      <c r="B22" s="7">
        <f t="shared" si="0"/>
        <v>18</v>
      </c>
      <c r="C22" s="7"/>
      <c r="D22" s="7"/>
      <c r="E22" s="7"/>
      <c r="F22" s="7"/>
      <c r="G22" s="7"/>
      <c r="H22" s="7"/>
      <c r="I22" s="8"/>
      <c r="J22" s="8"/>
      <c r="K22" s="8"/>
    </row>
    <row r="23" spans="2:11" ht="39.9" customHeight="1" x14ac:dyDescent="0.2">
      <c r="B23" s="7">
        <f t="shared" si="0"/>
        <v>19</v>
      </c>
      <c r="C23" s="7"/>
      <c r="D23" s="7"/>
      <c r="E23" s="7"/>
      <c r="F23" s="7"/>
      <c r="G23" s="7"/>
      <c r="H23" s="7"/>
      <c r="I23" s="8"/>
      <c r="J23" s="8"/>
      <c r="K23" s="8"/>
    </row>
    <row r="24" spans="2:11" ht="39.9" customHeight="1" x14ac:dyDescent="0.2">
      <c r="B24" s="7">
        <f t="shared" si="0"/>
        <v>20</v>
      </c>
      <c r="C24" s="7"/>
      <c r="D24" s="7"/>
      <c r="E24" s="7"/>
      <c r="F24" s="7"/>
      <c r="G24" s="7"/>
      <c r="H24" s="7"/>
      <c r="I24" s="8"/>
      <c r="J24" s="8"/>
      <c r="K24" s="8"/>
    </row>
    <row r="25" spans="2:11" ht="39.9" customHeight="1" x14ac:dyDescent="0.2">
      <c r="B25" s="7">
        <f t="shared" si="0"/>
        <v>21</v>
      </c>
      <c r="C25" s="7"/>
      <c r="D25" s="7"/>
      <c r="E25" s="7"/>
      <c r="F25" s="7"/>
      <c r="G25" s="7"/>
      <c r="H25" s="7"/>
      <c r="I25" s="8"/>
      <c r="J25" s="8"/>
      <c r="K25" s="8"/>
    </row>
    <row r="26" spans="2:11" ht="39.9" customHeight="1" x14ac:dyDescent="0.2">
      <c r="B26" s="7">
        <f t="shared" si="0"/>
        <v>22</v>
      </c>
      <c r="C26" s="7"/>
      <c r="D26" s="7"/>
      <c r="E26" s="7"/>
      <c r="F26" s="7"/>
      <c r="G26" s="7"/>
      <c r="H26" s="7"/>
      <c r="I26" s="8"/>
      <c r="J26" s="8"/>
      <c r="K26" s="8"/>
    </row>
    <row r="27" spans="2:11" ht="39.9" customHeight="1" x14ac:dyDescent="0.2">
      <c r="B27" s="7">
        <f t="shared" si="0"/>
        <v>23</v>
      </c>
      <c r="C27" s="7"/>
      <c r="D27" s="7"/>
      <c r="E27" s="7"/>
      <c r="F27" s="7"/>
      <c r="G27" s="7"/>
      <c r="H27" s="7"/>
      <c r="I27" s="8"/>
      <c r="J27" s="8"/>
      <c r="K27" s="8"/>
    </row>
    <row r="28" spans="2:11" ht="15" customHeight="1" x14ac:dyDescent="0.2">
      <c r="B28" s="9" t="s">
        <v>174</v>
      </c>
      <c r="C28" s="9"/>
      <c r="D28" s="9"/>
      <c r="E28" s="9"/>
      <c r="F28" s="9"/>
      <c r="G28" s="9"/>
      <c r="H28" s="9"/>
    </row>
    <row r="29" spans="2:11" ht="15" customHeight="1" x14ac:dyDescent="0.2">
      <c r="B29" s="1" t="s">
        <v>175</v>
      </c>
    </row>
    <row r="30" spans="2:11" ht="15" customHeight="1" x14ac:dyDescent="0.2"/>
    <row r="31" spans="2:11" ht="15" customHeight="1" x14ac:dyDescent="0.2"/>
    <row r="32" spans="2:11" ht="15" customHeight="1" x14ac:dyDescent="0.2"/>
    <row r="33" ht="15" customHeight="1" x14ac:dyDescent="0.2"/>
  </sheetData>
  <mergeCells count="7">
    <mergeCell ref="B2:K2"/>
    <mergeCell ref="B3:B4"/>
    <mergeCell ref="C3:C4"/>
    <mergeCell ref="D3:H3"/>
    <mergeCell ref="I3:I4"/>
    <mergeCell ref="J3:J4"/>
    <mergeCell ref="K3:K4"/>
  </mergeCells>
  <phoneticPr fontId="2"/>
  <printOptions horizontalCentered="1"/>
  <pageMargins left="0.59055118110236227" right="0.59055118110236227" top="0.59055118110236227" bottom="0.59055118110236227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様式1_質問書（別紙）</vt:lpstr>
      <vt:lpstr>様式5_工事費内訳書</vt:lpstr>
      <vt:lpstr>様式6_運営・維持補修費</vt:lpstr>
      <vt:lpstr>様式6_運営体制</vt:lpstr>
      <vt:lpstr>様式7_代替案</vt:lpstr>
      <vt:lpstr>'様式1_質問書（別紙）'!Print_Area</vt:lpstr>
      <vt:lpstr>様式5_工事費内訳書!Print_Area</vt:lpstr>
      <vt:lpstr>様式6_運営・維持補修費!Print_Area</vt:lpstr>
      <vt:lpstr>様式6_運営体制!Print_Area</vt:lpstr>
      <vt:lpstr>様式7_代替案!Print_Area</vt:lpstr>
      <vt:lpstr>'様式1_質問書（別紙）'!Print_Titles</vt:lpstr>
      <vt:lpstr>様式5_工事費内訳書!Print_Titles</vt:lpstr>
      <vt:lpstr>様式6_運営・維持補修費!Print_Titles</vt:lpstr>
      <vt:lpstr>様式7_代替案!Print_Titles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2026-02-15T23:13:29Z</cp:lastPrinted>
  <dcterms:created xsi:type="dcterms:W3CDTF">1999-06-30T05:36:38Z</dcterms:created>
  <dcterms:modified xsi:type="dcterms:W3CDTF">2026-02-20T00:51:13Z</dcterms:modified>
</cp:coreProperties>
</file>